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defaultThemeVersion="124226"/>
  <mc:AlternateContent xmlns:mc="http://schemas.openxmlformats.org/markup-compatibility/2006">
    <mc:Choice Requires="x15">
      <x15ac:absPath xmlns:x15ac="http://schemas.microsoft.com/office/spreadsheetml/2010/11/ac" url="https://scsk12-my.sharepoint.com/personal/williamsa38_scsk12_org/Documents/Commerical Food Bid/"/>
    </mc:Choice>
  </mc:AlternateContent>
  <xr:revisionPtr revIDLastSave="0" documentId="8_{0A19DC71-C273-4AEE-8190-3D0F426A3600}" xr6:coauthVersionLast="47" xr6:coauthVersionMax="47" xr10:uidLastSave="{00000000-0000-0000-0000-000000000000}"/>
  <bookViews>
    <workbookView xWindow="-120" yWindow="-120" windowWidth="29040" windowHeight="15840" tabRatio="807" xr2:uid="{00000000-000D-0000-FFFF-FFFF00000000}"/>
  </bookViews>
  <sheets>
    <sheet name="Frozen-Servings" sheetId="1" r:id="rId1"/>
    <sheet name="Frozen-By Case" sheetId="24" r:id="rId2"/>
    <sheet name="Frozen-Pound" sheetId="11" r:id="rId3"/>
    <sheet name="Dry-Serv or each" sheetId="4" r:id="rId4"/>
    <sheet name="Dry-Case" sheetId="5" r:id="rId5"/>
    <sheet name="Dry-Pound" sheetId="21" r:id="rId6"/>
    <sheet name="Refrigerated Serving " sheetId="25" r:id="rId7"/>
    <sheet name=" Refrigerated Pound" sheetId="23" r:id="rId8"/>
    <sheet name="Vendor Contact Info" sheetId="22" state="hidden" r:id="rId9"/>
  </sheets>
  <definedNames>
    <definedName name="_xlnm.Print_Area" localSheetId="4">'Dry-Case'!$A$1:$Q$38</definedName>
    <definedName name="_xlnm.Print_Area" localSheetId="5">'Dry-Pound'!$A$1:$Q$5</definedName>
    <definedName name="_xlnm.Print_Area" localSheetId="3">'Dry-Serv or each'!$A$1:$Q$49</definedName>
    <definedName name="_xlnm.Print_Area" localSheetId="1">'Frozen-By Case'!$A$1:$Q$4</definedName>
    <definedName name="_xlnm.Print_Area" localSheetId="2">'Frozen-Pound'!$A$1:$Q$6</definedName>
    <definedName name="_xlnm.Print_Area" localSheetId="0">'Frozen-Servings'!$A$1:$Q$16</definedName>
    <definedName name="_xlnm.Print_Area" localSheetId="8">'Vendor Contact Info'!$A$1:$F$45</definedName>
    <definedName name="_xlnm.Print_Titles" localSheetId="4">'Dry-Case'!$1:$2</definedName>
    <definedName name="_xlnm.Print_Titles" localSheetId="3">'Dry-Serv or each'!$1:$2</definedName>
    <definedName name="_xlnm.Print_Titles" localSheetId="1">'Frozen-By Case'!$1:$2</definedName>
    <definedName name="_xlnm.Print_Titles" localSheetId="2">'Frozen-Pound'!$3:$3</definedName>
    <definedName name="_xlnm.Print_Titles" localSheetId="0">'Frozen-Servings'!$1:$2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5" i="25" l="1"/>
  <c r="N4" i="25"/>
  <c r="O5" i="25"/>
  <c r="O4" i="25"/>
  <c r="N5" i="21"/>
  <c r="N4" i="21"/>
  <c r="O4" i="24"/>
  <c r="O5" i="1"/>
  <c r="O6" i="1"/>
  <c r="O7" i="1"/>
  <c r="O8" i="1"/>
  <c r="O9" i="1"/>
  <c r="O10" i="1"/>
  <c r="O11" i="1"/>
  <c r="O12" i="1"/>
  <c r="O13" i="1"/>
  <c r="O14" i="1"/>
  <c r="O15" i="1"/>
  <c r="O16" i="1"/>
  <c r="N5" i="1"/>
  <c r="N6" i="1"/>
  <c r="N7" i="1"/>
  <c r="N8" i="1"/>
  <c r="N9" i="1"/>
  <c r="N10" i="1"/>
  <c r="N11" i="1"/>
  <c r="N12" i="1"/>
  <c r="N13" i="1"/>
  <c r="N14" i="1"/>
  <c r="N15" i="1"/>
  <c r="N16" i="1"/>
  <c r="M8" i="1"/>
  <c r="M9" i="1"/>
  <c r="M10" i="1"/>
  <c r="M11" i="1"/>
  <c r="M12" i="1"/>
  <c r="M13" i="1"/>
  <c r="M14" i="1"/>
  <c r="M15" i="1"/>
  <c r="M16" i="1"/>
  <c r="M5" i="1"/>
  <c r="M6" i="1"/>
  <c r="M7" i="1"/>
  <c r="M4" i="1"/>
  <c r="N4" i="1"/>
  <c r="O4" i="1" s="1"/>
  <c r="N4" i="24"/>
  <c r="M4" i="24"/>
  <c r="O5" i="11"/>
  <c r="O6" i="11"/>
  <c r="N5" i="11"/>
  <c r="N6" i="11"/>
  <c r="M5" i="11"/>
  <c r="M6" i="11"/>
  <c r="M4" i="11"/>
  <c r="N4" i="11"/>
  <c r="O4" i="11" s="1"/>
  <c r="O5" i="4"/>
  <c r="O6" i="4"/>
  <c r="O7" i="4"/>
  <c r="O8" i="4"/>
  <c r="O9" i="4"/>
  <c r="O10" i="4"/>
  <c r="O11" i="4"/>
  <c r="O12" i="4"/>
  <c r="O13" i="4"/>
  <c r="O14" i="4"/>
  <c r="O15" i="4"/>
  <c r="O16" i="4"/>
  <c r="O17" i="4"/>
  <c r="O18" i="4"/>
  <c r="O19" i="4"/>
  <c r="O20" i="4"/>
  <c r="O21" i="4"/>
  <c r="O22" i="4"/>
  <c r="O23" i="4"/>
  <c r="O24" i="4"/>
  <c r="O25" i="4"/>
  <c r="O26" i="4"/>
  <c r="O27" i="4"/>
  <c r="O28" i="4"/>
  <c r="O29" i="4"/>
  <c r="O30" i="4"/>
  <c r="O31" i="4"/>
  <c r="O32" i="4"/>
  <c r="O33" i="4"/>
  <c r="O34" i="4"/>
  <c r="O35" i="4"/>
  <c r="O36" i="4"/>
  <c r="O37" i="4"/>
  <c r="O38" i="4"/>
  <c r="O39" i="4"/>
  <c r="O40" i="4"/>
  <c r="O41" i="4"/>
  <c r="O42" i="4"/>
  <c r="O43" i="4"/>
  <c r="O44" i="4"/>
  <c r="O45" i="4"/>
  <c r="O47" i="4"/>
  <c r="O48" i="4"/>
  <c r="O49" i="4"/>
  <c r="N5" i="4"/>
  <c r="N6" i="4"/>
  <c r="N7"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O46" i="4" s="1"/>
  <c r="N47" i="4"/>
  <c r="N48" i="4"/>
  <c r="N49" i="4"/>
  <c r="M5" i="4"/>
  <c r="M6" i="4"/>
  <c r="M7" i="4"/>
  <c r="M8" i="4"/>
  <c r="M9" i="4"/>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4" i="4"/>
  <c r="N4" i="4"/>
  <c r="O4" i="4"/>
  <c r="N5" i="5"/>
  <c r="N6" i="5"/>
  <c r="N7" i="5"/>
  <c r="N8" i="5"/>
  <c r="N9" i="5"/>
  <c r="N10" i="5"/>
  <c r="N11" i="5"/>
  <c r="N12" i="5"/>
  <c r="N13" i="5"/>
  <c r="N14" i="5"/>
  <c r="N15" i="5"/>
  <c r="N16" i="5"/>
  <c r="N17" i="5"/>
  <c r="N18" i="5"/>
  <c r="N19" i="5"/>
  <c r="N20" i="5"/>
  <c r="N21" i="5"/>
  <c r="N22" i="5"/>
  <c r="N23" i="5"/>
  <c r="N24" i="5"/>
  <c r="N25" i="5"/>
  <c r="N26" i="5"/>
  <c r="N27" i="5"/>
  <c r="N28" i="5"/>
  <c r="N29" i="5"/>
  <c r="N30" i="5"/>
  <c r="N31" i="5"/>
  <c r="N32" i="5"/>
  <c r="N33" i="5"/>
  <c r="N34" i="5"/>
  <c r="N35" i="5"/>
  <c r="N36" i="5"/>
  <c r="N37" i="5"/>
  <c r="N38" i="5"/>
  <c r="M5" i="5"/>
  <c r="M6" i="5"/>
  <c r="M7" i="5"/>
  <c r="M8"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N4" i="5"/>
  <c r="M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4" i="5"/>
  <c r="M5" i="21"/>
  <c r="M4" i="21"/>
  <c r="O5" i="21"/>
  <c r="O4" i="21"/>
  <c r="M5" i="25"/>
  <c r="M4" i="25"/>
  <c r="M4" i="23"/>
  <c r="N4" i="23"/>
  <c r="O4" i="23" s="1"/>
</calcChain>
</file>

<file path=xl/sharedStrings.xml><?xml version="1.0" encoding="utf-8"?>
<sst xmlns="http://schemas.openxmlformats.org/spreadsheetml/2006/main" count="795" uniqueCount="444">
  <si>
    <t>Stock Number</t>
  </si>
  <si>
    <t>Unit</t>
  </si>
  <si>
    <t>Description</t>
  </si>
  <si>
    <t>Approved Brand                                          (Manufacturer Product Code)</t>
  </si>
  <si>
    <t>Estimated Number of Servings 
 (2022-2023)</t>
  </si>
  <si>
    <t>Bidder</t>
  </si>
  <si>
    <t>Bidder Terms</t>
  </si>
  <si>
    <t>Bidder Brand</t>
  </si>
  <si>
    <t>Bidder Manufacturer Product Code</t>
  </si>
  <si>
    <t>Pack                                       Size</t>
  </si>
  <si>
    <t>Estimated Servings Per Case</t>
  </si>
  <si>
    <t>Cost            per           Case</t>
  </si>
  <si>
    <t>Required Number of Cases</t>
  </si>
  <si>
    <t>Cost Per Serving</t>
  </si>
  <si>
    <t>Extended Total Cost</t>
  </si>
  <si>
    <t>Comments</t>
  </si>
  <si>
    <t>LEAD TIME FROM ORDER 
(IN WEEKS)</t>
  </si>
  <si>
    <t>Column 1</t>
  </si>
  <si>
    <t>Column 2</t>
  </si>
  <si>
    <t>Column 3</t>
  </si>
  <si>
    <t>Column 4</t>
  </si>
  <si>
    <t>Column 5</t>
  </si>
  <si>
    <t>Column 6</t>
  </si>
  <si>
    <t>Column 7</t>
  </si>
  <si>
    <t>Column 8</t>
  </si>
  <si>
    <t>Column 9</t>
  </si>
  <si>
    <t>Column 10</t>
  </si>
  <si>
    <t>Column 11</t>
  </si>
  <si>
    <t>Column 12</t>
  </si>
  <si>
    <t>Column 13</t>
  </si>
  <si>
    <t>Column 14</t>
  </si>
  <si>
    <t>Column 15</t>
  </si>
  <si>
    <t>Column 16</t>
  </si>
  <si>
    <t>Column 17</t>
  </si>
  <si>
    <t>Bid Submissions That Deviate From What Is Being Requested In The Specifications Below Will Be Considered A Non Acceptable Vendor Response.</t>
  </si>
  <si>
    <t>PACK SIZES FOR THE FOLLOWING SPECIFICATIONS REFLECT CURRENT AWARDS.  ALL PACK SIZES WILL BE THOROUGHLY CONSIDERED AND EVALUATED.</t>
  </si>
  <si>
    <t>Items listed are Pre-Approved Brands, SCBE will accept an approved equal (1) as long as it meets the bid specification and (2) tested and approved through SCBE's Sample Submission Process.</t>
  </si>
  <si>
    <t>ALL SHIP LOTS ARE IN CASES.</t>
  </si>
  <si>
    <t>SERVINGS</t>
  </si>
  <si>
    <r>
      <t xml:space="preserve">Fully-Cooked Smoked Turkey Kielbasa - </t>
    </r>
    <r>
      <rPr>
        <sz val="12"/>
        <rFont val="Calibri"/>
        <family val="2"/>
        <scheme val="minor"/>
      </rPr>
      <t xml:space="preserve">Serving must provide a minimum of 2oz meat/meat alternate for the Child Nutrition program.  Made with coarse ground dark turkey meat.  No more than 600mg sodium per serving.  Approximate Pack: 100 / 3oz servings per case.
</t>
    </r>
    <r>
      <rPr>
        <b/>
        <sz val="12"/>
        <rFont val="Calibri"/>
        <family val="2"/>
        <scheme val="minor"/>
      </rPr>
      <t>Ship Lot: 300</t>
    </r>
  </si>
  <si>
    <t>Jennie-O 613620</t>
  </si>
  <si>
    <r>
      <t xml:space="preserve">Salad Bowl/Shell, 9"- </t>
    </r>
    <r>
      <rPr>
        <sz val="12"/>
        <color indexed="8"/>
        <rFont val="Arial"/>
        <family val="2"/>
      </rPr>
      <t xml:space="preserve">Made from  whole ultra grain flour.  Low sodium.  To be baked in a non stick salad shell pan to create shape of shell.  Shell must meet a minimum of 2 oz. equivalent grain for the Child Nutrition Program.  Packed in 16/12 ct. packages per case.  
</t>
    </r>
    <r>
      <rPr>
        <b/>
        <sz val="12"/>
        <color indexed="8"/>
        <rFont val="Arial"/>
        <family val="2"/>
      </rPr>
      <t xml:space="preserve">
Ship Lot:  200</t>
    </r>
  </si>
  <si>
    <t>Azteca 06909</t>
  </si>
  <si>
    <r>
      <rPr>
        <b/>
        <sz val="12"/>
        <color theme="1"/>
        <rFont val="Arial"/>
        <family val="2"/>
      </rPr>
      <t>Chicken Breast Filet, Unbreaded, Grilled</t>
    </r>
    <r>
      <rPr>
        <sz val="12"/>
        <color theme="1"/>
        <rFont val="Arial"/>
        <family val="2"/>
      </rPr>
      <t xml:space="preserve"> - Fully-cooked, IQF, whole muscle not formed chicken meat.  One filet must provide a minimum of 2oz meat/meat alternate for the Child Nutrition meal pattern.  CN Label or crediting statement required.  Ingredients to be excluded from product label: textured vegetable prltein, isolated soy protein, hydrolyzed corn protein, hydrolyzed soy protein.
</t>
    </r>
    <r>
      <rPr>
        <b/>
        <sz val="12"/>
        <color theme="1"/>
        <rFont val="Arial"/>
        <family val="2"/>
      </rPr>
      <t>Ship Lot: 400</t>
    </r>
  </si>
  <si>
    <t>No approved brands</t>
  </si>
  <si>
    <r>
      <rPr>
        <b/>
        <sz val="12"/>
        <rFont val="Arial"/>
        <family val="2"/>
      </rPr>
      <t>Veggie Nuggets, Chicken Flavored</t>
    </r>
    <r>
      <rPr>
        <sz val="12"/>
        <rFont val="Arial"/>
        <family val="2"/>
      </rPr>
      <t xml:space="preserve"> -  Chicken flavored veggie/soy nuggets made with plant based protein.  Must be CN labeled or product formulation sheet required.  Serving to meet 2 oz. of meat/meat alternate for the Child Nutrition program.  Approximately 42 servings/case.
</t>
    </r>
    <r>
      <rPr>
        <b/>
        <sz val="12"/>
        <rFont val="Arial"/>
        <family val="2"/>
      </rPr>
      <t>Ship Lot: 500</t>
    </r>
  </si>
  <si>
    <t>Morningstar Farms 28989-97762</t>
  </si>
  <si>
    <r>
      <t xml:space="preserve">Bread, Sliced, Gluten Free - </t>
    </r>
    <r>
      <rPr>
        <sz val="12"/>
        <rFont val="Arial"/>
        <family val="2"/>
      </rPr>
      <t xml:space="preserve">Gluten Free, Dairy Free, Soy Free Sandwich-Style sliced bread. Serving size is 1 slice of bread. Approximately 12-16 slices per loaf. Packed 6-8 loaves per case.  If packed differently, please indicate.
</t>
    </r>
    <r>
      <rPr>
        <b/>
        <sz val="12"/>
        <rFont val="Arial"/>
        <family val="2"/>
      </rPr>
      <t>Ship Lot: 50</t>
    </r>
  </si>
  <si>
    <r>
      <rPr>
        <b/>
        <sz val="12"/>
        <rFont val="Arial"/>
        <family val="2"/>
      </rPr>
      <t>Flat Bread , Soft, Whole Wheat, Frozen</t>
    </r>
    <r>
      <rPr>
        <sz val="12"/>
        <rFont val="Arial"/>
        <family val="2"/>
      </rPr>
      <t xml:space="preserve">.  Each wrap to provide 2.0 oz equivalent grain  per Child Nutrition Program. CN label or product formulation sheet required for crediting.  
Approximately  packed 192-2oz wraps/case.  
</t>
    </r>
    <r>
      <rPr>
        <b/>
        <sz val="12"/>
        <rFont val="Arial"/>
        <family val="2"/>
      </rPr>
      <t>Ship Lot: 200</t>
    </r>
  </si>
  <si>
    <t xml:space="preserve">Rich Products 20452
</t>
  </si>
  <si>
    <r>
      <rPr>
        <b/>
        <sz val="12"/>
        <rFont val="Arial"/>
        <family val="2"/>
      </rPr>
      <t xml:space="preserve">Hummus, Classic - </t>
    </r>
    <r>
      <rPr>
        <sz val="12"/>
        <rFont val="Arial"/>
        <family val="2"/>
      </rPr>
      <t xml:space="preserve">Frozen.   A mixture of hummus, tahini, and garlic.  Each serving to equal 1 meat/meat alternate per the child nutrition guidelines.Serving size must meet a minimum of 3 oz.  Please provide CN label or product formulation sheet for cediting.
Approximate Pack: 6/24oz per case. 
</t>
    </r>
    <r>
      <rPr>
        <b/>
        <sz val="12"/>
        <rFont val="Arial"/>
        <family val="2"/>
      </rPr>
      <t xml:space="preserve">Ship Lot: 200 </t>
    </r>
  </si>
  <si>
    <t>Grecian Delight 4340</t>
  </si>
  <si>
    <r>
      <rPr>
        <b/>
        <sz val="12"/>
        <rFont val="Arial"/>
        <family val="2"/>
      </rPr>
      <t xml:space="preserve">Sandwich, Soy/Nutless Butter and Grape Jelly </t>
    </r>
    <r>
      <rPr>
        <sz val="12"/>
        <rFont val="Arial"/>
        <family val="2"/>
      </rPr>
      <t xml:space="preserve">- Frozen, individually wrapped. 1 serving to meet a minimum of 1 oz of grain and 1 oz meat/meat alternate equivalents per Child Nutrition Programs Standards. Please provide CN label or product formulation sheet for cediting.
Approximate Pack:  40-72-2.8 oz./case. 
</t>
    </r>
    <r>
      <rPr>
        <b/>
        <sz val="12"/>
        <rFont val="Arial"/>
        <family val="2"/>
      </rPr>
      <t xml:space="preserve">Ship Lot:  500 </t>
    </r>
  </si>
  <si>
    <t>Albie's 607</t>
  </si>
  <si>
    <t xml:space="preserve">400,000
</t>
  </si>
  <si>
    <r>
      <rPr>
        <b/>
        <sz val="12"/>
        <rFont val="Arial"/>
        <family val="2"/>
      </rPr>
      <t>Soup, Baked Potato, Frozen</t>
    </r>
    <r>
      <rPr>
        <sz val="12"/>
        <rFont val="Arial"/>
        <family val="2"/>
      </rPr>
      <t xml:space="preserve"> - In 8 / 4lb boil in bags.  Contains potatoes and turkey bacon.  Must meet 1oz meat/meat alternate and 1/2 cup vegetable per serving.  CN label or product formulation sheet required.
</t>
    </r>
    <r>
      <rPr>
        <b/>
        <sz val="12"/>
        <rFont val="Arial"/>
        <family val="2"/>
      </rPr>
      <t>Ship Lot: 400</t>
    </r>
  </si>
  <si>
    <t>MMI Culinary CN80006</t>
  </si>
  <si>
    <r>
      <rPr>
        <b/>
        <sz val="12"/>
        <rFont val="Arial"/>
        <family val="2"/>
      </rPr>
      <t xml:space="preserve">Grits, Frozen - </t>
    </r>
    <r>
      <rPr>
        <sz val="12"/>
        <rFont val="Arial"/>
        <family val="2"/>
      </rPr>
      <t xml:space="preserve">Made from whole grain corn.  Packed in a boil in bag. Approximately 8/4lb bags per case.  Each serving to provide 1oz whole grain for the child nutrition program.  CN label or crediting statement required.
</t>
    </r>
    <r>
      <rPr>
        <b/>
        <sz val="12"/>
        <rFont val="Arial"/>
        <family val="2"/>
      </rPr>
      <t>Ship Lot: 400</t>
    </r>
  </si>
  <si>
    <r>
      <rPr>
        <b/>
        <sz val="12"/>
        <color indexed="8"/>
        <rFont val="Arial"/>
        <family val="2"/>
      </rPr>
      <t>Egg, Cheese, and Turkey Sausage WG Wrap</t>
    </r>
    <r>
      <rPr>
        <sz val="12"/>
        <color indexed="8"/>
        <rFont val="Arial"/>
        <family val="2"/>
      </rPr>
      <t xml:space="preserve"> – IW, heat and serve. Serving must meet a 1 oz meat/meat alternative and 1 oz equivalent of grain per Child Nutrition Program standards. CN label or crediting statement required.
</t>
    </r>
    <r>
      <rPr>
        <b/>
        <sz val="12"/>
        <color rgb="FF000000"/>
        <rFont val="Arial"/>
        <family val="2"/>
      </rPr>
      <t>Ship Lot: 400</t>
    </r>
  </si>
  <si>
    <t>Fernandos 5864
Los Cabos 97867</t>
  </si>
  <si>
    <r>
      <rPr>
        <b/>
        <sz val="12"/>
        <color rgb="FF000000"/>
        <rFont val="Arial"/>
      </rPr>
      <t xml:space="preserve">Chili Puff Pastry, Frozen - </t>
    </r>
    <r>
      <rPr>
        <sz val="12"/>
        <color rgb="FF000000"/>
        <rFont val="Arial"/>
      </rPr>
      <t>Chili and cheese filled puffed pastry.  Ovenable and individually wrapped.  Must meet at minimum of 2oz meat/meat alternate and 2oz whole grain for the child nutrition program.  Packed 72 servings per case.  
Ship Lot: 500</t>
    </r>
  </si>
  <si>
    <t>Side Dish 5 CCP0878</t>
  </si>
  <si>
    <r>
      <rPr>
        <b/>
        <sz val="12"/>
        <color indexed="8"/>
        <rFont val="Arial"/>
        <family val="2"/>
      </rPr>
      <t xml:space="preserve">Turkey Pastrami Burrito, Frozen - </t>
    </r>
    <r>
      <rPr>
        <sz val="12"/>
        <color indexed="8"/>
        <rFont val="Arial"/>
        <family val="2"/>
      </rPr>
      <t xml:space="preserve">Whole flour tortilla stuffed with sliced turkey pastrami, chili, and cheese.  Bulk packed.  Product to meet a minimum of 2oz grain equivalent and 2oz meatmeat alternate for the child nutrition program.  Packed approximately 80/case.  Please indicate if packed differently.
</t>
    </r>
    <r>
      <rPr>
        <b/>
        <sz val="12"/>
        <color indexed="8"/>
        <rFont val="Arial"/>
        <family val="2"/>
      </rPr>
      <t>Ship Lot: 300</t>
    </r>
  </si>
  <si>
    <t>Scholar Snacks TPC11</t>
  </si>
  <si>
    <t>Estimated Number of Cases
  (2022-2023)</t>
  </si>
  <si>
    <t>Estimated Servings per        Case</t>
  </si>
  <si>
    <t>Required Number          of                 Cases</t>
  </si>
  <si>
    <t>Cost Per Servings</t>
  </si>
  <si>
    <t>Extended Total       Cost</t>
  </si>
  <si>
    <t>CASE</t>
  </si>
  <si>
    <r>
      <rPr>
        <b/>
        <sz val="12"/>
        <rFont val="Arial"/>
        <family val="2"/>
      </rPr>
      <t>Asian Inspired Sauce</t>
    </r>
    <r>
      <rPr>
        <sz val="12"/>
        <rFont val="Arial"/>
        <family val="2"/>
      </rPr>
      <t xml:space="preserve">- </t>
    </r>
    <r>
      <rPr>
        <b/>
        <sz val="12"/>
        <rFont val="Arial"/>
        <family val="2"/>
      </rPr>
      <t>Sweet and Sour flavored.</t>
    </r>
    <r>
      <rPr>
        <sz val="12"/>
        <rFont val="Arial"/>
        <family val="2"/>
      </rPr>
      <t xml:space="preserve"> No MSG, preservatives, artificial flavors, or high fructose corn syrup. Wheat Free. Bright and appetizing color with a sweet &amp; savory taste. Approximate pack size 6/ 5lb bags.
</t>
    </r>
    <r>
      <rPr>
        <b/>
        <sz val="12"/>
        <rFont val="Arial"/>
        <family val="2"/>
      </rPr>
      <t>Ship Lot: 100</t>
    </r>
  </si>
  <si>
    <t>Approved Brand
(Manufacturer Product Code)</t>
  </si>
  <si>
    <t>Estimated Number of Pounds 
(2022-2023)</t>
  </si>
  <si>
    <t>Bidder
Terms</t>
  </si>
  <si>
    <t>Bidder
Brand</t>
  </si>
  <si>
    <t>Bidder
Manufacture Product Code</t>
  </si>
  <si>
    <t>Pack Size</t>
  </si>
  <si>
    <t>Estimated Pounds per        Case</t>
  </si>
  <si>
    <t>Cost             per          Pound</t>
  </si>
  <si>
    <t>POUND</t>
  </si>
  <si>
    <r>
      <rPr>
        <b/>
        <sz val="12"/>
        <rFont val="Arial"/>
        <family val="2"/>
      </rPr>
      <t>Stir Fry Vegetable Blend - Frozen</t>
    </r>
    <r>
      <rPr>
        <sz val="12"/>
        <rFont val="Arial"/>
        <family val="2"/>
      </rPr>
      <t xml:space="preserve">, should contain broccoli florets, kernel corn,  diced red peppers, shelled edamame and matchstick carrots.
Approximate Packed 6/2.5 lb. pkgs./case. 
</t>
    </r>
    <r>
      <rPr>
        <b/>
        <sz val="12"/>
        <rFont val="Arial"/>
        <family val="2"/>
      </rPr>
      <t xml:space="preserve">Ship Lot: 300 </t>
    </r>
  </si>
  <si>
    <t xml:space="preserve">Simplot 10071179607762
</t>
  </si>
  <si>
    <r>
      <rPr>
        <b/>
        <sz val="12"/>
        <rFont val="Arial"/>
        <family val="2"/>
      </rPr>
      <t xml:space="preserve">Apples, Roasted Frozen </t>
    </r>
    <r>
      <rPr>
        <sz val="12"/>
        <rFont val="Arial"/>
        <family val="2"/>
      </rPr>
      <t xml:space="preserve">-   IQF pre-roasted apple slices.  Crisp and tender with a golden color.  Lightly seasoned with cinnamon and sugar.  Aproximate pack size 6/2.5 lb. bags.   
</t>
    </r>
    <r>
      <rPr>
        <b/>
        <sz val="12"/>
        <rFont val="Arial"/>
        <family val="2"/>
      </rPr>
      <t>Ship Lot:  300</t>
    </r>
  </si>
  <si>
    <t xml:space="preserve">Simplot 777779
</t>
  </si>
  <si>
    <r>
      <rPr>
        <b/>
        <sz val="12"/>
        <rFont val="Arial"/>
        <family val="2"/>
      </rPr>
      <t xml:space="preserve">Guacamole, Bulk, Frozen -. </t>
    </r>
    <r>
      <rPr>
        <sz val="12"/>
        <rFont val="Arial"/>
        <family val="2"/>
      </rPr>
      <t xml:space="preserve">Rich 100% Hass avocado, with chunks of ripe tomato  crisp white onion and cilantro.  Approximate pack size 12/1 LB easy squeeze plastic pouches.  If packed differently, please specify.
</t>
    </r>
    <r>
      <rPr>
        <b/>
        <sz val="12"/>
        <rFont val="Arial"/>
        <family val="2"/>
      </rPr>
      <t>Ship Lot:  200</t>
    </r>
  </si>
  <si>
    <t xml:space="preserve">Simplot 1007119932666
</t>
  </si>
  <si>
    <t>Approved Brand
(Manufacture Product Code)</t>
  </si>
  <si>
    <t>Estimated Number of Servings 
(2022-2023)</t>
  </si>
  <si>
    <t>Bidder 
Brand</t>
  </si>
  <si>
    <t>Bidder Manufacture
Product Code</t>
  </si>
  <si>
    <t>Cost
Per
Case</t>
  </si>
  <si>
    <t>Required 
Number of 
Cases</t>
  </si>
  <si>
    <t>Cost
Per
Serving</t>
  </si>
  <si>
    <t>Extended
 Total
Cost</t>
  </si>
  <si>
    <t>SERVING</t>
  </si>
  <si>
    <r>
      <rPr>
        <b/>
        <sz val="12"/>
        <rFont val="Arial"/>
        <family val="2"/>
      </rPr>
      <t>Breakfast Cereal Bar, Apple Cinnamon Flavored -</t>
    </r>
    <r>
      <rPr>
        <sz val="12"/>
        <rFont val="Arial"/>
        <family val="2"/>
      </rPr>
      <t xml:space="preserve"> Minimum of 2 oz cereal bar made from whole grain oats.  Whole grain bar that meets 2 oz grain equivalent serving for the Child Nutrition Program.  Approximate Pack: 160 servings per case
</t>
    </r>
    <r>
      <rPr>
        <b/>
        <sz val="12"/>
        <rFont val="Arial"/>
        <family val="2"/>
      </rPr>
      <t>Ship Lot: 200</t>
    </r>
  </si>
  <si>
    <t>Zee Zees B60430</t>
  </si>
  <si>
    <r>
      <rPr>
        <b/>
        <sz val="12"/>
        <rFont val="Arial"/>
        <family val="2"/>
      </rPr>
      <t xml:space="preserve">Chicken, BBQ Snack Kit </t>
    </r>
    <r>
      <rPr>
        <sz val="12"/>
        <rFont val="Arial"/>
        <family val="2"/>
      </rPr>
      <t xml:space="preserve">- Fully-cooked premium white chicken in barbecue sauce with a pull top can with  6 crackers in a snack box. Meets 1 oz meat/meat alternate and .75 oz. grain  equivalent serving for the child nutrition program.   Must provide CN or crediting statement.
Please indicate pack size.
</t>
    </r>
    <r>
      <rPr>
        <b/>
        <sz val="12"/>
        <rFont val="Arial"/>
        <family val="2"/>
      </rPr>
      <t>Ship Lot: 800</t>
    </r>
  </si>
  <si>
    <t>Bumble Bee 8660070310</t>
  </si>
  <si>
    <r>
      <rPr>
        <b/>
        <sz val="12"/>
        <rFont val="Arial"/>
        <family val="2"/>
      </rPr>
      <t xml:space="preserve">Chicken, Buffalo Snack Kit </t>
    </r>
    <r>
      <rPr>
        <sz val="12"/>
        <rFont val="Arial"/>
        <family val="2"/>
      </rPr>
      <t xml:space="preserve">- Fully-cooked premium white chicken in buffalo sauce with a pull top can with  6 crackers in a snack box. Meets 1 oz meat/meat alternate and .75 oz. grain  equivalent serving for the child nutrition program.   Must provide CN or crediting statement.
Please indicate pack size.
</t>
    </r>
    <r>
      <rPr>
        <b/>
        <sz val="12"/>
        <rFont val="Arial"/>
        <family val="2"/>
      </rPr>
      <t>Ship Lot: 800</t>
    </r>
  </si>
  <si>
    <t>Bumble Bee 8660070347</t>
  </si>
  <si>
    <r>
      <t xml:space="preserve">Chocolate Chip Cookies - IW, Mini Chocolate Chip Cookies.  </t>
    </r>
    <r>
      <rPr>
        <sz val="12"/>
        <color indexed="8"/>
        <rFont val="Arial"/>
        <family val="2"/>
      </rPr>
      <t xml:space="preserve">Single packaged mini Chocolate Chip Cookies to meet 1 oz. grain equivalent for the Child Nutrition Program.  Must provide CN or crediting statement and Smart Snack guidelines.  Packed 100 per case.  If packed diferently, please indicate.
</t>
    </r>
    <r>
      <rPr>
        <b/>
        <sz val="12"/>
        <color indexed="8"/>
        <rFont val="Arial"/>
        <family val="2"/>
      </rPr>
      <t>Ship Lot:  200</t>
    </r>
    <r>
      <rPr>
        <sz val="12"/>
        <color indexed="8"/>
        <rFont val="Arial"/>
        <family val="2"/>
      </rPr>
      <t xml:space="preserve"> </t>
    </r>
  </si>
  <si>
    <t>Grandma's Cookies 65034
Bakecrafters 527</t>
  </si>
  <si>
    <r>
      <t xml:space="preserve">Salad Dressing, Italian, Fat-Free or Light,  </t>
    </r>
    <r>
      <rPr>
        <sz val="12"/>
        <color indexed="8"/>
        <rFont val="Arial"/>
        <family val="2"/>
      </rPr>
      <t xml:space="preserve">Individual Portion control Pkg, 1.5 oz. - Trans fat free.  Must be shelf stable. Packed 100/case.
</t>
    </r>
    <r>
      <rPr>
        <b/>
        <sz val="12"/>
        <color indexed="8"/>
        <rFont val="Arial"/>
        <family val="2"/>
      </rPr>
      <t xml:space="preserve">Ship Lot: 200 </t>
    </r>
  </si>
  <si>
    <t>Hidden Valley Ranch 13356
House Blend 70804</t>
  </si>
  <si>
    <r>
      <t xml:space="preserve">Salad Dressing, Blue Cheese Light,  </t>
    </r>
    <r>
      <rPr>
        <sz val="12"/>
        <color indexed="8"/>
        <rFont val="Arial"/>
        <family val="2"/>
      </rPr>
      <t xml:space="preserve">Individual Approximately l Pkg, 1.5 oz. portion contro - Trans fat free.  Must be shelf stable. Packed 100/case.
</t>
    </r>
    <r>
      <rPr>
        <b/>
        <sz val="12"/>
        <color indexed="8"/>
        <rFont val="Arial"/>
        <family val="2"/>
      </rPr>
      <t xml:space="preserve">Ship Lot: 200 </t>
    </r>
  </si>
  <si>
    <t>No Approved Brands</t>
  </si>
  <si>
    <r>
      <t>Dressing, Ranch, Light, Ind</t>
    </r>
    <r>
      <rPr>
        <sz val="12"/>
        <rFont val="Arial"/>
        <family val="2"/>
      </rPr>
      <t xml:space="preserve"> - Serving size should be approximately between .75 and 1oz.  Serving size should contain no more than 3 grams of fat per ounce.  Individual cups.  Must be shelf-stable.  Approximate Pack: 120/case.
</t>
    </r>
    <r>
      <rPr>
        <b/>
        <sz val="12"/>
        <rFont val="Arial"/>
        <family val="2"/>
      </rPr>
      <t>Ship Lot: 600</t>
    </r>
  </si>
  <si>
    <t>Heinz 357150</t>
  </si>
  <si>
    <r>
      <t xml:space="preserve">Breakfast Cereal Bar, Strawberry Flavored </t>
    </r>
    <r>
      <rPr>
        <sz val="12"/>
        <color indexed="8"/>
        <rFont val="Arial"/>
        <family val="2"/>
      </rPr>
      <t>Minimum of 1.25 oz. Cereal bar made from whole grain oats.  Whole grain bar that meets 1 oz. grain equivalent serving for the child nutrition program</t>
    </r>
    <r>
      <rPr>
        <b/>
        <sz val="12"/>
        <color indexed="8"/>
        <rFont val="Arial"/>
        <family val="2"/>
      </rPr>
      <t>.</t>
    </r>
    <r>
      <rPr>
        <sz val="12"/>
        <color indexed="8"/>
        <rFont val="Arial"/>
        <family val="2"/>
      </rPr>
      <t xml:space="preserve">  Approximate pack: 160/1.3oz servings per case.
</t>
    </r>
    <r>
      <rPr>
        <b/>
        <sz val="12"/>
        <color indexed="8"/>
        <rFont val="Arial"/>
        <family val="2"/>
      </rPr>
      <t>Ship Lot: 200</t>
    </r>
  </si>
  <si>
    <t xml:space="preserve">ZeeZee's B60475
Darlington Appleways 70400
Kellogg's 563117 
</t>
  </si>
  <si>
    <r>
      <rPr>
        <b/>
        <sz val="12"/>
        <rFont val="Arial"/>
        <family val="2"/>
      </rPr>
      <t>Jelly, Grape</t>
    </r>
    <r>
      <rPr>
        <sz val="12"/>
        <rFont val="Arial"/>
        <family val="2"/>
      </rPr>
      <t xml:space="preserve">- In individual 1/2 oz. easy open  packet. Natural grape flavor.
Approximate pack: 200 units                                                                               
</t>
    </r>
    <r>
      <rPr>
        <b/>
        <sz val="12"/>
        <rFont val="Arial"/>
        <family val="2"/>
      </rPr>
      <t xml:space="preserve">Ship Lot: 500 </t>
    </r>
  </si>
  <si>
    <t xml:space="preserve">Heinz  54370                                                                                                                 
Welch's WELC472                                                                                                                    
Smucker's 764                                                                                                    
CF Sauer 06860
</t>
  </si>
  <si>
    <r>
      <rPr>
        <b/>
        <sz val="12"/>
        <rFont val="Arial"/>
        <family val="2"/>
      </rPr>
      <t>Mayonnaise, Light or Reduced Calorie</t>
    </r>
    <r>
      <rPr>
        <sz val="12"/>
        <rFont val="Arial"/>
        <family val="2"/>
      </rPr>
      <t xml:space="preserve">, Individual Packets - 9 -12 gram package. 
Approximate Pack: 200 servings/case.  
</t>
    </r>
    <r>
      <rPr>
        <b/>
        <sz val="12"/>
        <rFont val="Arial"/>
        <family val="2"/>
      </rPr>
      <t xml:space="preserve">
Ship Lot: 500</t>
    </r>
  </si>
  <si>
    <t xml:space="preserve">Stickney &amp; Poor MYLL (MYLC92)                                                                 
Duke's 06346                                                                                  
</t>
  </si>
  <si>
    <r>
      <rPr>
        <b/>
        <sz val="12"/>
        <color indexed="8"/>
        <rFont val="Arial"/>
        <family val="2"/>
      </rPr>
      <t>Mustard</t>
    </r>
    <r>
      <rPr>
        <sz val="12"/>
        <color indexed="8"/>
        <rFont val="Arial"/>
        <family val="2"/>
      </rPr>
      <t xml:space="preserve"> - Individual packets, 1/5 ounce or 5.5 grams, Approximately packed 200 per case. Serving size = 1 packet.  
</t>
    </r>
    <r>
      <rPr>
        <b/>
        <sz val="12"/>
        <color indexed="8"/>
        <rFont val="Arial"/>
        <family val="2"/>
      </rPr>
      <t>Ship Lot: 500</t>
    </r>
  </si>
  <si>
    <t xml:space="preserve">Portion Pac 0005380 (78000357)  
French's 0805380                                       
Diamond Crystal 76101                       
Poco Pac 86165
PPI 8134678 </t>
  </si>
  <si>
    <r>
      <rPr>
        <b/>
        <sz val="12"/>
        <color indexed="8"/>
        <rFont val="Arial"/>
        <family val="2"/>
      </rPr>
      <t xml:space="preserve">Potatoes, Instant White - </t>
    </r>
    <r>
      <rPr>
        <sz val="12"/>
        <color indexed="8"/>
        <rFont val="Arial"/>
        <family val="2"/>
      </rPr>
      <t xml:space="preserve">Made with 100% russet potatoes.  No whey, product complete with non-fat milk and butter flavoring, requires only the addition of water and no whipping.  Enriched with 50% vitamin C.  Approximate Pack: 12-26oz packages per case.  Servng Size = 1/2 cup                  
</t>
    </r>
    <r>
      <rPr>
        <b/>
        <sz val="12"/>
        <color indexed="8"/>
        <rFont val="Arial"/>
        <family val="2"/>
      </rPr>
      <t>Ship Lot: 400</t>
    </r>
    <r>
      <rPr>
        <sz val="12"/>
        <color indexed="8"/>
        <rFont val="Arial"/>
        <family val="2"/>
      </rPr>
      <t xml:space="preserve">                                  </t>
    </r>
  </si>
  <si>
    <t>IDAHOAN (29700 25313)            
Basic American Foods 76468
Idaho Pacific Corp. 910</t>
  </si>
  <si>
    <r>
      <t xml:space="preserve">Hot Sauce - </t>
    </r>
    <r>
      <rPr>
        <sz val="12"/>
        <rFont val="Arial"/>
        <family val="2"/>
      </rPr>
      <t>Individual portion control 7 gram packet.  Made with hot peppers and vinegar.
Approximate Pack: 200/case.</t>
    </r>
    <r>
      <rPr>
        <b/>
        <sz val="12"/>
        <rFont val="Arial"/>
        <family val="2"/>
      </rPr>
      <t xml:space="preserve">
Ship Lot: 500 </t>
    </r>
  </si>
  <si>
    <t xml:space="preserve">Texas Pete 0003                                                        
Monarch 273025/191805                                                                                                 
Louisiana 02146                                                                                                                
CF Sauer 06317                                                                                         
</t>
  </si>
  <si>
    <r>
      <t xml:space="preserve">Cheese Puffs, Baked White Cheddar - </t>
    </r>
    <r>
      <rPr>
        <sz val="12"/>
        <rFont val="Arial"/>
        <family val="2"/>
      </rPr>
      <t xml:space="preserve">reduced fat baked cheese flavored puffs. Approimate size equals .875oz.  Must credit as a minimum of 1oz  grain equivalent for the child nutrition program.  Must meet smart snack guidelines.  Approximate pack: 104/cs.
</t>
    </r>
    <r>
      <rPr>
        <b/>
        <sz val="12"/>
        <rFont val="Arial"/>
        <family val="2"/>
      </rPr>
      <t>Ship Lot: 100</t>
    </r>
  </si>
  <si>
    <t>Pepsico/Frito Lay 21910</t>
  </si>
  <si>
    <r>
      <t xml:space="preserve">Chips, Sour Cream and Cheddar, Baked - </t>
    </r>
    <r>
      <rPr>
        <sz val="12"/>
        <rFont val="Arial"/>
        <family val="2"/>
      </rPr>
      <t xml:space="preserve"> Baked sour cream and cheddar flavored ridged chip.  Approximate size 1oz individual bags.  Total fat must not exceed 35% of calories.  Sat fat must not exceed 10% of total calories and no more than 230 mg of sodium.  Must meet the smart snack guidelines.  Minimum shelf life: 30 days from delivery date.  Approximate Pack: 72/case.
</t>
    </r>
    <r>
      <rPr>
        <b/>
        <sz val="12"/>
        <rFont val="Arial"/>
        <family val="2"/>
      </rPr>
      <t>Ship Lot: 100</t>
    </r>
  </si>
  <si>
    <t>Pepsico/Frito Lay 56882</t>
  </si>
  <si>
    <r>
      <t xml:space="preserve">Chips, Potato, Barbecue, Baked - </t>
    </r>
    <r>
      <rPr>
        <sz val="12"/>
        <rFont val="Arial"/>
        <family val="2"/>
      </rPr>
      <t xml:space="preserve">  Approximate size 1oz individual bags.  Total fat must not exceed 35% of calories.  Sat fat must not exceed 10% of total calories and no more than 230 mg of sodium.  Must meet the smart snack guidelines.  Minimum shelf life: 30 days from delivery date.  Approximate Pack: 72/case.
</t>
    </r>
    <r>
      <rPr>
        <b/>
        <sz val="12"/>
        <rFont val="Arial"/>
        <family val="2"/>
      </rPr>
      <t>Ship Lot: 100</t>
    </r>
  </si>
  <si>
    <t>Pepsico/Frito Lay 32078</t>
  </si>
  <si>
    <r>
      <rPr>
        <b/>
        <sz val="12"/>
        <rFont val="Arial"/>
        <family val="2"/>
      </rPr>
      <t xml:space="preserve">Granola Cereal, Whole Grain - </t>
    </r>
    <r>
      <rPr>
        <sz val="12"/>
        <rFont val="Arial"/>
        <family val="2"/>
      </rPr>
      <t xml:space="preserve">1-1.25oz individual single serve packets.  Made with rolled oats.  Trans fat free.  One package to provide a minimum of 1 oz grain equivalent for the child nutrition program.  Approximate Pack : 100/case
</t>
    </r>
    <r>
      <rPr>
        <b/>
        <sz val="12"/>
        <rFont val="Arial"/>
        <family val="2"/>
      </rPr>
      <t>Ship Lot:  400</t>
    </r>
    <r>
      <rPr>
        <sz val="12"/>
        <rFont val="Arial"/>
        <family val="2"/>
      </rPr>
      <t xml:space="preserve">
</t>
    </r>
  </si>
  <si>
    <t>ES FOODS(16195)                                                                                                                                                                                                                                                                                                           FIELDSTONE BAKERY 9788                                                  ROCKIN'OLA STRAWBERRY 8004094                                                              ROCKIN'OLA CHOCOLATE 8004100                                                                                                                                                                                 ROCKIN OLA  8004209</t>
  </si>
  <si>
    <r>
      <rPr>
        <b/>
        <sz val="12"/>
        <rFont val="Arial"/>
        <family val="2"/>
      </rPr>
      <t xml:space="preserve">Snack Mix, Variety, WG - </t>
    </r>
    <r>
      <rPr>
        <sz val="12"/>
        <rFont val="Arial"/>
        <family val="2"/>
      </rPr>
      <t xml:space="preserve">Snack mix to contain pretzels, oatmeal cereal squares, popcorn, whole grain chip and cheese flavored puff ball.  Approximate size .875oz individual bags.  Must meet 1oz grain equivalent for the child nutrition program.  Total fat must not exceed 35% of calories.  sat fat must not exceed 10% of total calories and not more than 230mg of sodium.  Must meet the smart snack guidelines.  Approximate Pack: 104/cs.
</t>
    </r>
    <r>
      <rPr>
        <b/>
        <sz val="12"/>
        <rFont val="Arial"/>
        <family val="2"/>
      </rPr>
      <t>Ship Lot: 100</t>
    </r>
  </si>
  <si>
    <t>Pepsico 36308</t>
  </si>
  <si>
    <r>
      <rPr>
        <b/>
        <sz val="12"/>
        <rFont val="Arial"/>
        <family val="2"/>
      </rPr>
      <t xml:space="preserve">Snack Tortilla Chip, Nacho Cheese - </t>
    </r>
    <r>
      <rPr>
        <sz val="12"/>
        <rFont val="Arial"/>
        <family val="2"/>
      </rPr>
      <t xml:space="preserve">Must meet 1oz grain equivalent for the child nutrition program.  Total fat must not exceed 35% of calories.  sat fat must not exceed 10% of total calories and not more than 230mg of sodium.  Must meet the smart snack guidelines.  Approximate Pack: 72/cs.
</t>
    </r>
    <r>
      <rPr>
        <b/>
        <sz val="12"/>
        <rFont val="Arial"/>
        <family val="2"/>
      </rPr>
      <t>Ship Lot: 100</t>
    </r>
  </si>
  <si>
    <t>Pepsico 31748
Barrel of Fun Nacho Chip - 18607</t>
  </si>
  <si>
    <r>
      <rPr>
        <b/>
        <sz val="12"/>
        <rFont val="Arial"/>
        <family val="2"/>
      </rPr>
      <t xml:space="preserve">Snack Chip Tortilla, Hot - </t>
    </r>
    <r>
      <rPr>
        <sz val="12"/>
        <rFont val="Arial"/>
        <family val="2"/>
      </rPr>
      <t xml:space="preserve">Whole grain reduced fat hot tortilla chips with a hint of lime.  Must meet 1oz grain equivalent for the child nutrition program.  Total fat must not exceed 35% of calories.  sat fat must not exceed 10% of total calories and not more than 230mg of sodium.  Must meet the smart snack guidelines.  Approximate Pack: 72/cs.
</t>
    </r>
    <r>
      <rPr>
        <b/>
        <sz val="12"/>
        <rFont val="Arial"/>
        <family val="2"/>
      </rPr>
      <t>Ship Lot: 50</t>
    </r>
  </si>
  <si>
    <t>Doritos Flamas - 62829</t>
  </si>
  <si>
    <r>
      <rPr>
        <b/>
        <sz val="12"/>
        <rFont val="Arial"/>
        <family val="2"/>
      </rPr>
      <t xml:space="preserve">Cheese Curls, Baked, WG - </t>
    </r>
    <r>
      <rPr>
        <sz val="12"/>
        <rFont val="Arial"/>
        <family val="2"/>
      </rPr>
      <t xml:space="preserve">Reduced fat baked crunchy cheese snack with flaming hot flavored curls.  Approximate size .875oz.  Must meet 1oz grain equivalent for the child nutrition program.  Total fat must not exceed 35% of calories.  sat fat must not exceed 10% of total calories and not more than 230mg of sodium.  Must meet the smart snack guidelines.  Approximate Pack: 72/cs.
</t>
    </r>
    <r>
      <rPr>
        <b/>
        <sz val="12"/>
        <rFont val="Arial"/>
        <family val="2"/>
      </rPr>
      <t>Ship Lot: 100</t>
    </r>
  </si>
  <si>
    <t>Pepsico 62984</t>
  </si>
  <si>
    <r>
      <rPr>
        <b/>
        <sz val="12"/>
        <rFont val="Arial"/>
        <family val="2"/>
      </rPr>
      <t xml:space="preserve">Tortilla Chips, Corn, Reduced Fat, Nacho Cheese Flavored </t>
    </r>
    <r>
      <rPr>
        <sz val="12"/>
        <rFont val="Arial"/>
        <family val="2"/>
      </rPr>
      <t xml:space="preserve">- 1.47oz bag.  Must provide at least 2oz grain eq for the child nutrition program.  Shelf Life:  45 days from delivery date.  Tear across bag opening suitable for taco in bag recipe.  Approximate pack size: 44 bags per case.
</t>
    </r>
    <r>
      <rPr>
        <b/>
        <sz val="12"/>
        <rFont val="Arial"/>
        <family val="2"/>
      </rPr>
      <t>Ship Lot: 300</t>
    </r>
  </si>
  <si>
    <t>Pepsico 20518</t>
  </si>
  <si>
    <r>
      <t xml:space="preserve">Sunflower Kernels, Honey Roasted- </t>
    </r>
    <r>
      <rPr>
        <sz val="12"/>
        <rFont val="Arial"/>
        <family val="2"/>
      </rPr>
      <t xml:space="preserve">1 oz package, honey roasted kernels to meet 1oz meat/meat alternate for the Child Nutrition Program. Must have less than 230mg sodium per package. Approximate pack size 150 per case. </t>
    </r>
    <r>
      <rPr>
        <b/>
        <sz val="12"/>
        <rFont val="Arial"/>
        <family val="2"/>
      </rPr>
      <t xml:space="preserve">
Ship Lot: 200</t>
    </r>
  </si>
  <si>
    <t>Zee Zees B88090
Dakota 1017310                                                               Kars 8130                                                                                                      SUNRICH NATURALS 1231780</t>
  </si>
  <si>
    <r>
      <rPr>
        <b/>
        <sz val="12"/>
        <rFont val="Arial"/>
        <family val="2"/>
      </rPr>
      <t>Sweet and Sour Sauce</t>
    </r>
    <r>
      <rPr>
        <sz val="12"/>
        <rFont val="Arial"/>
        <family val="2"/>
      </rPr>
      <t xml:space="preserve"> - Individual 1 oz. portion cup with peel off top.  Sauce to contain pineapple concentrate, mustard, Worcestershire sauce base and spices.  
Approximate pack: 200 units.                                                                                                                       
</t>
    </r>
    <r>
      <rPr>
        <b/>
        <sz val="12"/>
        <rFont val="Arial"/>
        <family val="2"/>
      </rPr>
      <t xml:space="preserve">Ship Lot: 300 </t>
    </r>
  </si>
  <si>
    <t xml:space="preserve">Chatsworth 44944
</t>
  </si>
  <si>
    <r>
      <t xml:space="preserve">Tartar Sauce, Individual Pkg - </t>
    </r>
    <r>
      <rPr>
        <sz val="12"/>
        <rFont val="Arial"/>
        <family val="2"/>
      </rPr>
      <t xml:space="preserve">Individually packaged tartar sauce.  Made with dill relish.  Tangy, pickled flavor.  Ready to use.  9 g package.  Approximate pack size: 200 per case.
</t>
    </r>
    <r>
      <rPr>
        <b/>
        <sz val="12"/>
        <rFont val="Arial"/>
        <family val="2"/>
      </rPr>
      <t>Ship Lot: 200</t>
    </r>
  </si>
  <si>
    <t>Flavor Fresh 76047</t>
  </si>
  <si>
    <r>
      <t>Tortilla, Flour</t>
    </r>
    <r>
      <rPr>
        <sz val="12"/>
        <rFont val="Arial"/>
        <family val="2"/>
      </rPr>
      <t xml:space="preserve"> - Each tortilla must be a 4.5" diameter and meet a minimum of 1oz grain equivalents per child nutrition program standards.  CN label or grain crediting statement required.  Approximate pack 6/24oz count per case.
</t>
    </r>
    <r>
      <rPr>
        <b/>
        <sz val="12"/>
        <rFont val="Arial"/>
        <family val="2"/>
      </rPr>
      <t>Ship Lot: 300</t>
    </r>
  </si>
  <si>
    <r>
      <t>Bottled Water, Unflavored</t>
    </r>
    <r>
      <rPr>
        <sz val="12"/>
        <rFont val="Arial"/>
        <family val="2"/>
      </rPr>
      <t xml:space="preserve"> - Purified, non-carbonated, caffeine free and sugar-free.  Packed in twist cap plastic bottle.  Each bottle to yield 16.9 oz water.   Approximate pack: 24/case.
</t>
    </r>
    <r>
      <rPr>
        <b/>
        <sz val="12"/>
        <rFont val="Arial"/>
        <family val="2"/>
      </rPr>
      <t>Ship Lot: 200</t>
    </r>
  </si>
  <si>
    <t>Thirster 767514</t>
  </si>
  <si>
    <r>
      <t>Bottled Water, Unflavored</t>
    </r>
    <r>
      <rPr>
        <sz val="12"/>
        <rFont val="Arial"/>
        <family val="2"/>
      </rPr>
      <t xml:space="preserve"> - Purified, non-carbonated, caffeine free and sugar-free.  Packed in twist cap plastic bottle.  Each bottle to yield 8 oz water.   Approximate pack: 24/case.
</t>
    </r>
    <r>
      <rPr>
        <b/>
        <sz val="12"/>
        <rFont val="Arial"/>
        <family val="2"/>
      </rPr>
      <t>Ship Lot: 200</t>
    </r>
  </si>
  <si>
    <t>Thirster 894890</t>
  </si>
  <si>
    <r>
      <rPr>
        <b/>
        <sz val="12"/>
        <color indexed="8"/>
        <rFont val="Arial"/>
        <family val="2"/>
      </rPr>
      <t>Cereal, Snack Mix Strawberry</t>
    </r>
    <r>
      <rPr>
        <sz val="12"/>
        <color indexed="8"/>
        <rFont val="Arial"/>
        <family val="2"/>
      </rPr>
      <t xml:space="preserve"> - Individual bags made from whole grain flour and whole corn.  Package size to be a minimum of 1 ounce.  Total fat not to exceed 35% of calories.  Saturated fat must not exceed 10% of total calories.  35% or less sugar by weight.  No more than 200 mg sodium.  Must provide 1oz grain equivalent for the child nutrition program.  Approximately 60 servings per case.                                                   
</t>
    </r>
    <r>
      <rPr>
        <b/>
        <sz val="12"/>
        <color indexed="8"/>
        <rFont val="Arial"/>
        <family val="2"/>
      </rPr>
      <t>Ship Lot: 200</t>
    </r>
  </si>
  <si>
    <t>General Mills 31937</t>
  </si>
  <si>
    <r>
      <rPr>
        <b/>
        <sz val="12"/>
        <color indexed="8"/>
        <rFont val="Arial"/>
        <family val="2"/>
      </rPr>
      <t xml:space="preserve">Crispy Rice Bar, Ind </t>
    </r>
    <r>
      <rPr>
        <sz val="12"/>
        <color indexed="8"/>
        <rFont val="Arial"/>
        <family val="2"/>
      </rPr>
      <t xml:space="preserve"> - Crispy marshmallow squares made from puffed, oven roasted rice cereal.  Must meet 1 oz grain equivalent for the child nutrition program.   
Approximate Pack: 72/case.    
</t>
    </r>
    <r>
      <rPr>
        <b/>
        <sz val="12"/>
        <color indexed="8"/>
        <rFont val="Arial"/>
        <family val="2"/>
      </rPr>
      <t xml:space="preserve">Ship Lot: 100 </t>
    </r>
  </si>
  <si>
    <t>Kelloggs 3800011052 
GOODY MAN 9432</t>
  </si>
  <si>
    <r>
      <rPr>
        <b/>
        <sz val="12"/>
        <color indexed="8"/>
        <rFont val="Arial"/>
        <family val="2"/>
      </rPr>
      <t>Snack Crackers, Vegetable</t>
    </r>
    <r>
      <rPr>
        <sz val="12"/>
        <color indexed="8"/>
        <rFont val="Arial"/>
        <family val="2"/>
      </rPr>
      <t xml:space="preserve"> - 1-1.5oz all-natural vegetable flavored wheat snack cracker.  To meet a minimum of 1oz grain serving for the child nutrition program.  Approximate pack: 108/1.2oz servings per case.
</t>
    </r>
    <r>
      <rPr>
        <b/>
        <sz val="12"/>
        <color indexed="8"/>
        <rFont val="Arial"/>
        <family val="2"/>
      </rPr>
      <t>Ship Lot: 100</t>
    </r>
  </si>
  <si>
    <t>Darlington 76300</t>
  </si>
  <si>
    <r>
      <t xml:space="preserve">Snack Crackers, Cheddar, WG - </t>
    </r>
    <r>
      <rPr>
        <sz val="12"/>
        <color indexed="8"/>
        <rFont val="Arial"/>
        <family val="2"/>
      </rPr>
      <t xml:space="preserve">Baked  cheddar snack crackers. Individual single serve packets equal to a minimum of 0.75 oz by weight and provide a minimum of 1 oz eq of grain per Child Nutrition Program guidelines. Must be made with real cheddar cheese. CN label or crediting statement required.  Approximate pack: 175 per case
</t>
    </r>
    <r>
      <rPr>
        <b/>
        <sz val="12"/>
        <color indexed="8"/>
        <rFont val="Arial"/>
        <family val="2"/>
      </rPr>
      <t>Ship Lot: 300</t>
    </r>
  </si>
  <si>
    <t>Kellogg's 79263
Pepsico 13136
Darlington Farms 76100</t>
  </si>
  <si>
    <r>
      <rPr>
        <b/>
        <sz val="12"/>
        <rFont val="Arial"/>
        <family val="2"/>
      </rPr>
      <t>Jam, Strawberry</t>
    </r>
    <r>
      <rPr>
        <sz val="12"/>
        <rFont val="Arial"/>
        <family val="2"/>
      </rPr>
      <t xml:space="preserve">- Individual 1/2 oz.  easy open pouch.  Made with real strawberries.
Approximate case pack 200 units.                                                                                                                 
</t>
    </r>
    <r>
      <rPr>
        <b/>
        <sz val="12"/>
        <rFont val="Arial"/>
        <family val="2"/>
      </rPr>
      <t xml:space="preserve">Ship Lot: 600 </t>
    </r>
  </si>
  <si>
    <t xml:space="preserve">Heinz 540400
Welch's WELC490
Smuckers 5150000767
</t>
  </si>
  <si>
    <r>
      <rPr>
        <b/>
        <sz val="12"/>
        <rFont val="Arial"/>
        <family val="2"/>
      </rPr>
      <t>Dressing, Honey Mustard, Pkg</t>
    </r>
    <r>
      <rPr>
        <sz val="12"/>
        <rFont val="Arial"/>
        <family val="2"/>
      </rPr>
      <t xml:space="preserve">. - Honey mustard packet of dressing with a sweet savory honey mustard flavor. Packet size should be 1.5 ozs. Easy tear pouches. Packed approximately 60 - 100 packets per case. If packed differently, please indicate.
</t>
    </r>
    <r>
      <rPr>
        <b/>
        <sz val="12"/>
        <rFont val="Arial"/>
        <family val="2"/>
      </rPr>
      <t>Ship Lot: 200</t>
    </r>
  </si>
  <si>
    <t xml:space="preserve">Marzetti  81996 - 5                                             Steak House  KE 0634A1                              KEN'S  KE1027B3                                          VENTURA 13357 </t>
  </si>
  <si>
    <r>
      <rPr>
        <b/>
        <sz val="12"/>
        <rFont val="Arial"/>
        <family val="2"/>
      </rPr>
      <t>Sauce, Honey Mustard</t>
    </r>
    <r>
      <rPr>
        <sz val="12"/>
        <rFont val="Arial"/>
        <family val="2"/>
      </rPr>
      <t xml:space="preserve">, Dipping sauce in individual cups with peel off lid, approximate size 1.0 oz-1.5 oz.  
Approximate pack 100 units /case.                                                                                 
</t>
    </r>
    <r>
      <rPr>
        <b/>
        <sz val="12"/>
        <rFont val="Arial"/>
        <family val="2"/>
      </rPr>
      <t xml:space="preserve">Ship Lot: 500 </t>
    </r>
  </si>
  <si>
    <t xml:space="preserve">GFS Diamond Crystal 76091                                               
Nature's Fresh 8518387
Ventura 15247
Grande Gourmet 28005
Taste Pleasers 00716037089450
</t>
  </si>
  <si>
    <r>
      <rPr>
        <b/>
        <sz val="12"/>
        <rFont val="Arial"/>
        <family val="2"/>
      </rPr>
      <t>Sauce, Barbecue, Dipping</t>
    </r>
    <r>
      <rPr>
        <sz val="12"/>
        <rFont val="Arial"/>
        <family val="2"/>
      </rPr>
      <t xml:space="preserve"> - Individual cups with peel off lid, approximate size 1.0 oz-1.5 oz. 
Approximate pack  100 units/case.   
</t>
    </r>
    <r>
      <rPr>
        <b/>
        <sz val="12"/>
        <rFont val="Arial"/>
        <family val="2"/>
      </rPr>
      <t xml:space="preserve">Ship Lot: 400 </t>
    </r>
  </si>
  <si>
    <t xml:space="preserve">Diamond Crystal 70809
Diamond Crystal 76300        
Ken'sSJ0440A1
Ken's KE0784A1                                  
</t>
  </si>
  <si>
    <r>
      <rPr>
        <b/>
        <sz val="12"/>
        <rFont val="Arial"/>
        <family val="2"/>
      </rPr>
      <t xml:space="preserve">Tortilla Chip Ind </t>
    </r>
    <r>
      <rPr>
        <sz val="12"/>
        <rFont val="Arial"/>
        <family val="2"/>
      </rPr>
      <t xml:space="preserve">- Made with 100% whole grain corn.  One serving contributes 2oz grain equivalents for the child nutrition program.  Packed approximate 72 per case. 
</t>
    </r>
    <r>
      <rPr>
        <b/>
        <sz val="12"/>
        <rFont val="Arial"/>
        <family val="2"/>
      </rPr>
      <t>Ship Lot: 300</t>
    </r>
  </si>
  <si>
    <t>Pepsico - 28400-30103-9
Barrel o Fun - 40655
Shearers - 203780312</t>
  </si>
  <si>
    <r>
      <rPr>
        <b/>
        <sz val="12"/>
        <rFont val="Arial"/>
        <family val="2"/>
      </rPr>
      <t>Chickpeas Snack, Roasted, Ranch</t>
    </r>
    <r>
      <rPr>
        <sz val="12"/>
        <rFont val="Arial"/>
        <family val="2"/>
      </rPr>
      <t xml:space="preserve"> - Ranch flavored roasted  chickpeas with a crunchy texture.  Plant based, non GMO.  Gluten free.  Meets 1 meat/meat alternate or 1/4 legumes for the Child Nutrition Program.  Please provide crediting statement.  Approximate pack: 250/case.
Ship Lot: 200</t>
    </r>
  </si>
  <si>
    <r>
      <rPr>
        <b/>
        <sz val="12"/>
        <rFont val="Arial"/>
        <family val="2"/>
      </rPr>
      <t>Chickpeas Snack, Roasted, Chili Lime</t>
    </r>
    <r>
      <rPr>
        <sz val="12"/>
        <rFont val="Arial"/>
        <family val="2"/>
      </rPr>
      <t xml:space="preserve"> - Chili Lime flavored roasted  chickpeas with a crunchy texture.  Plant based, non GMO.  Gluten free.  Meets 1 meat/meat alternate or 1/4 legumes for the Child Nutrition Program.  Please provide crediting statement.  Approximate pack: 250/case.
Ship Lot: 200</t>
    </r>
  </si>
  <si>
    <r>
      <t xml:space="preserve">Dried Fruit, Mixed, IW - </t>
    </r>
    <r>
      <rPr>
        <sz val="12"/>
        <rFont val="Arial"/>
        <family val="2"/>
      </rPr>
      <t>May contain raisins, pineapple, cranberry, and apple or other dried fruit. Dried fruit must provide a 1/2 cup fruit equivalent for the child nutrition program. CN label or crediting statement required.</t>
    </r>
    <r>
      <rPr>
        <b/>
        <sz val="12"/>
        <rFont val="Arial"/>
        <family val="2"/>
      </rPr>
      <t xml:space="preserve"> 
Ship Lot: 200</t>
    </r>
  </si>
  <si>
    <t>Zee Zee's Mixzees  609271
Stellar Snacks K12010</t>
  </si>
  <si>
    <r>
      <t xml:space="preserve">No Nut Butter Spread, Chocolate - 1 oz, PC cup.  </t>
    </r>
    <r>
      <rPr>
        <sz val="12"/>
        <color indexed="8"/>
        <rFont val="Arial"/>
        <family val="2"/>
      </rPr>
      <t xml:space="preserve">Made from yellow peas and palm oil.  Cocoa/chocolate flavored.  Must meet 1 oz. meat/meat alternate for the child Nutrition Program.  Approximate pack size 72/case. 
</t>
    </r>
    <r>
      <rPr>
        <b/>
        <sz val="12"/>
        <color rgb="FF000000"/>
        <rFont val="Arial"/>
        <family val="2"/>
      </rPr>
      <t>Ship Lot:  300</t>
    </r>
  </si>
  <si>
    <t>ZeeZees 617574</t>
  </si>
  <si>
    <r>
      <rPr>
        <b/>
        <sz val="12"/>
        <rFont val="Arial"/>
        <family val="2"/>
      </rPr>
      <t>Syrup, Table - Sugar-Free</t>
    </r>
    <r>
      <rPr>
        <sz val="12"/>
        <rFont val="Arial"/>
        <family val="2"/>
      </rPr>
      <t xml:space="preserve">.  Maple flavored syrup for pancakes or waffles.  In a 1.0 ounce individual portion cup with peel off top.  Approximate pack: 100 units/case.                                
</t>
    </r>
    <r>
      <rPr>
        <b/>
        <sz val="12"/>
        <rFont val="Arial"/>
        <family val="2"/>
      </rPr>
      <t>Ship Lot: 500</t>
    </r>
    <r>
      <rPr>
        <sz val="12"/>
        <rFont val="Arial"/>
        <family val="2"/>
      </rPr>
      <t xml:space="preserve">
</t>
    </r>
  </si>
  <si>
    <t xml:space="preserve">Sauer's 06384
</t>
  </si>
  <si>
    <r>
      <t xml:space="preserve">Tropical Fruit Cup </t>
    </r>
    <r>
      <rPr>
        <sz val="12"/>
        <rFont val="Arial"/>
        <family val="2"/>
      </rPr>
      <t xml:space="preserve">- Shelf stable cups.  Packed in 100% fruit juice.  Cup to contain pineapple and papaya and other fruits. Each cup to meet 1/2 cup fruit serving for the child nutrition program. Approximate pack: 48/case
</t>
    </r>
    <r>
      <rPr>
        <b/>
        <sz val="12"/>
        <rFont val="Arial"/>
        <family val="2"/>
      </rPr>
      <t>Ship Lot: 300</t>
    </r>
  </si>
  <si>
    <t>Dole - 3048
Sysco Classic - 2608085
ZeeZees - 615671
ZeeZees - 608770C</t>
  </si>
  <si>
    <r>
      <rPr>
        <b/>
        <sz val="12"/>
        <color indexed="8"/>
        <rFont val="Arial"/>
        <family val="2"/>
      </rPr>
      <t>Beverage, Sport Drink -  Fruit Punch flavored</t>
    </r>
    <r>
      <rPr>
        <sz val="12"/>
        <color indexed="8"/>
        <rFont val="Arial"/>
        <family val="2"/>
      </rPr>
      <t xml:space="preserve">.- Non carbonated,   caffeine free, sugar free to contain no more than 110 mg Na per 12 oz. Packed in non breakable container.  
Approximate Pack:24/12OZ
</t>
    </r>
    <r>
      <rPr>
        <b/>
        <sz val="12"/>
        <color indexed="8"/>
        <rFont val="Arial"/>
        <family val="2"/>
      </rPr>
      <t xml:space="preserve">
Ship Lot: 100 </t>
    </r>
    <r>
      <rPr>
        <sz val="12"/>
        <color indexed="8"/>
        <rFont val="Arial"/>
        <family val="2"/>
      </rPr>
      <t xml:space="preserve">                                      </t>
    </r>
  </si>
  <si>
    <t xml:space="preserve">Gatorade G2 
</t>
  </si>
  <si>
    <r>
      <t xml:space="preserve">Crackers, Honey Graham - </t>
    </r>
    <r>
      <rPr>
        <sz val="12"/>
        <color indexed="8"/>
        <rFont val="Arial"/>
        <family val="2"/>
      </rPr>
      <t xml:space="preserve">Made with whole grain wheat graham flour.  Three perforated cracker squares per package.  No character shapes.  Must meet  1 oz. grain eq. for the Child Nutrition program.   Please provide crediting.
Approximate Pack: 150/case
</t>
    </r>
    <r>
      <rPr>
        <b/>
        <sz val="12"/>
        <color indexed="8"/>
        <rFont val="Arial"/>
        <family val="2"/>
      </rPr>
      <t>Ship Lot:  500</t>
    </r>
  </si>
  <si>
    <t>Kelloggs 91822</t>
  </si>
  <si>
    <r>
      <rPr>
        <b/>
        <sz val="12"/>
        <color indexed="8"/>
        <rFont val="Arial"/>
        <family val="2"/>
      </rPr>
      <t>Milk, Soy, Vanilla Flavored 8 oz</t>
    </r>
    <r>
      <rPr>
        <sz val="12"/>
        <color indexed="8"/>
        <rFont val="Arial"/>
        <family val="2"/>
      </rPr>
      <t xml:space="preserve">- Shelf stable soy based milk. To contain all nutrients to qualify as reimbursable through the USDA Child Nutrition program as fluid milk.
</t>
    </r>
    <r>
      <rPr>
        <b/>
        <sz val="12"/>
        <color rgb="FF000000"/>
        <rFont val="Arial"/>
        <family val="2"/>
      </rPr>
      <t>Ship Lot:</t>
    </r>
    <r>
      <rPr>
        <sz val="12"/>
        <color rgb="FF000000"/>
        <rFont val="Arial"/>
        <family val="2"/>
      </rPr>
      <t xml:space="preserve">  </t>
    </r>
    <r>
      <rPr>
        <b/>
        <sz val="12"/>
        <color rgb="FF000000"/>
        <rFont val="Arial"/>
        <family val="2"/>
      </rPr>
      <t>200</t>
    </r>
  </si>
  <si>
    <t>Kikkoman Pearl 06184</t>
  </si>
  <si>
    <t>Approved Brands
(Manufacture Product Code)</t>
  </si>
  <si>
    <t>Estimated Number of Cases 
(2022-2023)</t>
  </si>
  <si>
    <t>Bidders Manufacture Product Code</t>
  </si>
  <si>
    <t>Number          of                 Cases Required</t>
  </si>
  <si>
    <r>
      <rPr>
        <b/>
        <sz val="12"/>
        <rFont val="Arial"/>
        <family val="2"/>
      </rPr>
      <t>Pickles, Dill Hamburger, Sliced</t>
    </r>
    <r>
      <rPr>
        <sz val="12"/>
        <rFont val="Arial"/>
        <family val="2"/>
      </rPr>
      <t xml:space="preserve"> -  Each jar is securely sealed to prevent leakage and contains a resalable lid for each jar.  Contains approx. 1125 smooth cut slices. packed to USDA Grade A.        
Approximate Pack: 6-5.75 pound plastic pickle jars/case
</t>
    </r>
    <r>
      <rPr>
        <b/>
        <sz val="12"/>
        <rFont val="Arial"/>
        <family val="2"/>
      </rPr>
      <t xml:space="preserve">Ship Lot: 200 </t>
    </r>
  </si>
  <si>
    <t xml:space="preserve">Bay Valley 127/12822891393
Cajun Chef 
Heinz 5218904
</t>
  </si>
  <si>
    <r>
      <rPr>
        <b/>
        <sz val="12"/>
        <rFont val="Arial"/>
        <family val="2"/>
      </rPr>
      <t>Pineapple, Canned, Sliced</t>
    </r>
    <r>
      <rPr>
        <sz val="12"/>
        <rFont val="Arial"/>
        <family val="2"/>
      </rPr>
      <t xml:space="preserve"> - Canned sliced and cored pineapple made from fresh pineapple.  Packed in pineapple juice. Bright yellow gold color.  Packed to USDA standard, Grade B or better.  Approximate pack: 6/#10 cans per case.
</t>
    </r>
    <r>
      <rPr>
        <b/>
        <sz val="12"/>
        <rFont val="Arial"/>
        <family val="2"/>
      </rPr>
      <t>Ship Lot:  456</t>
    </r>
    <r>
      <rPr>
        <sz val="12"/>
        <rFont val="Arial"/>
        <family val="2"/>
      </rPr>
      <t xml:space="preserve">
</t>
    </r>
  </si>
  <si>
    <r>
      <rPr>
        <b/>
        <sz val="12"/>
        <color indexed="8"/>
        <rFont val="Arial"/>
        <family val="2"/>
      </rPr>
      <t xml:space="preserve">Gravy Mix - Brown Gravy Mix, Dry - </t>
    </r>
    <r>
      <rPr>
        <sz val="12"/>
        <color indexed="8"/>
        <rFont val="Arial"/>
        <family val="2"/>
      </rPr>
      <t xml:space="preserve">Dry powder mix to add water to reconstitute.  Seasonings added with no MSG.  Contains no trans fat.  May be in a resealable jar/jug or in single use packets.  Please indicate packaging.              </t>
    </r>
    <r>
      <rPr>
        <b/>
        <sz val="12"/>
        <color indexed="8"/>
        <rFont val="Arial"/>
        <family val="2"/>
      </rPr>
      <t xml:space="preserve">                                                        
Ship Lot:  300</t>
    </r>
  </si>
  <si>
    <t>Sysco Imperial 92175</t>
  </si>
  <si>
    <r>
      <rPr>
        <b/>
        <sz val="12"/>
        <color indexed="8"/>
        <rFont val="Arial"/>
        <family val="2"/>
      </rPr>
      <t>Buffalo Sauce</t>
    </r>
    <r>
      <rPr>
        <sz val="12"/>
        <color indexed="8"/>
        <rFont val="Arial"/>
        <family val="2"/>
      </rPr>
      <t xml:space="preserve"> – Traditional Buffalo sauce flavor. Bright red/orange in color. Made with vinegar, cayenne peppers, and other spices/seasonings. Ready to use, resealable pack. Approximate pack size: 4/1 gallon containers. 
</t>
    </r>
    <r>
      <rPr>
        <b/>
        <sz val="12"/>
        <color indexed="8"/>
        <rFont val="Arial"/>
        <family val="2"/>
      </rPr>
      <t>Ship Lot:  200</t>
    </r>
  </si>
  <si>
    <t>Cajun Chef 12205</t>
  </si>
  <si>
    <r>
      <t>Gochujang Sauce -</t>
    </r>
    <r>
      <rPr>
        <sz val="12"/>
        <rFont val="Arial"/>
        <family val="2"/>
      </rPr>
      <t xml:space="preserve"> Gochujang flavored.  No MSG, preservatives, artificial flavors, or high fructose corn syrup.  Wheat Free.  Bright and appetizing color with a sweet and savory taste.  Approximate pack size: 6/5 lb jugs.
</t>
    </r>
    <r>
      <rPr>
        <b/>
        <sz val="12"/>
        <rFont val="Arial"/>
        <family val="2"/>
      </rPr>
      <t xml:space="preserve">
Ship Lot: 100</t>
    </r>
  </si>
  <si>
    <t>No approved Brand</t>
  </si>
  <si>
    <r>
      <rPr>
        <b/>
        <sz val="12"/>
        <rFont val="Arial"/>
        <family val="2"/>
      </rPr>
      <t>Dressing Sesame, Gallon -</t>
    </r>
    <r>
      <rPr>
        <sz val="12"/>
        <rFont val="Arial"/>
        <family val="2"/>
      </rPr>
      <t xml:space="preserve"> Asian flavored sesame vinegarette dressing.  Contains pineapple juice, sesame seeds, soy sauce and spices.  Packed 4/1 gallon reealable jars per case. 
</t>
    </r>
    <r>
      <rPr>
        <b/>
        <sz val="12"/>
        <rFont val="Arial"/>
        <family val="2"/>
      </rPr>
      <t>Ship Lot: 200</t>
    </r>
    <r>
      <rPr>
        <sz val="12"/>
        <rFont val="Arial"/>
        <family val="2"/>
      </rPr>
      <t xml:space="preserve">
</t>
    </r>
  </si>
  <si>
    <t>Marzetti 41464</t>
  </si>
  <si>
    <r>
      <rPr>
        <b/>
        <sz val="12"/>
        <color indexed="8"/>
        <rFont val="Arial"/>
        <family val="2"/>
      </rPr>
      <t xml:space="preserve">Teriyaki Glaze </t>
    </r>
    <r>
      <rPr>
        <sz val="12"/>
        <color indexed="8"/>
        <rFont val="Arial"/>
        <family val="2"/>
      </rPr>
      <t xml:space="preserve"> – Lower sodium Teriyaki Glaze made with soy sauce, sugar, and additional Asian flavorings. Pre thickened, ready to use. Resealable cap. 
</t>
    </r>
    <r>
      <rPr>
        <b/>
        <sz val="12"/>
        <color indexed="8"/>
        <rFont val="Arial"/>
        <family val="2"/>
      </rPr>
      <t>Ship Lot:  200</t>
    </r>
  </si>
  <si>
    <t>Kikkoman 01657</t>
  </si>
  <si>
    <r>
      <rPr>
        <b/>
        <sz val="12"/>
        <rFont val="Arial"/>
        <family val="2"/>
      </rPr>
      <t>Mayonnaise - Lite reduced calorie</t>
    </r>
    <r>
      <rPr>
        <sz val="12"/>
        <rFont val="Arial"/>
        <family val="2"/>
      </rPr>
      <t xml:space="preserve">. Should contain no more than 30% of calories from fat, no trans fat.   1 gallon jar with a resealable cap.
Approximate Pack: 4/1  gallon per case
</t>
    </r>
    <r>
      <rPr>
        <b/>
        <sz val="12"/>
        <rFont val="Arial"/>
        <family val="2"/>
      </rPr>
      <t>Ship Lot: 200</t>
    </r>
  </si>
  <si>
    <t xml:space="preserve">Duke's 06073
Ventura 72040
American Harvest 155
</t>
  </si>
  <si>
    <r>
      <rPr>
        <b/>
        <sz val="12"/>
        <rFont val="Arial"/>
        <family val="2"/>
      </rPr>
      <t>Oil, Vegetable, Blend</t>
    </r>
    <r>
      <rPr>
        <sz val="12"/>
        <rFont val="Arial"/>
        <family val="2"/>
      </rPr>
      <t xml:space="preserve"> - Vegetable oil for frying, baking and salads. Should be trans fat free (0 grams trans fat), no BHT 
Approximate Pack: 6/1 gallon/case.
</t>
    </r>
    <r>
      <rPr>
        <b/>
        <sz val="12"/>
        <rFont val="Arial"/>
        <family val="2"/>
      </rPr>
      <t xml:space="preserve">Ship Lot:  100         </t>
    </r>
    <r>
      <rPr>
        <sz val="12"/>
        <rFont val="Arial"/>
        <family val="2"/>
      </rPr>
      <t xml:space="preserve">                                           </t>
    </r>
  </si>
  <si>
    <t xml:space="preserve">Chef's Pride 54107
GFS/Cargill 61488
Harvest Value 291524
Wesson 2700061234
</t>
  </si>
  <si>
    <r>
      <rPr>
        <b/>
        <sz val="12"/>
        <rFont val="Arial"/>
        <family val="2"/>
      </rPr>
      <t xml:space="preserve">Sauce, Honey Gold </t>
    </r>
    <r>
      <rPr>
        <sz val="12"/>
        <rFont val="Arial"/>
        <family val="2"/>
      </rPr>
      <t xml:space="preserve">-  A blend of spices with tangy mustard flavor.  Golden brown in color.  Suitable to be used as a wing sauce or dipping sauce.  Approximate Pack: 4/1-Gallon/Case
</t>
    </r>
    <r>
      <rPr>
        <b/>
        <sz val="12"/>
        <rFont val="Arial"/>
        <family val="2"/>
      </rPr>
      <t>Ship Lot:  200</t>
    </r>
  </si>
  <si>
    <r>
      <rPr>
        <b/>
        <sz val="12"/>
        <rFont val="Arial"/>
        <family val="2"/>
      </rPr>
      <t>Soup, Cream of Chicken</t>
    </r>
    <r>
      <rPr>
        <sz val="12"/>
        <rFont val="Arial"/>
        <family val="2"/>
      </rPr>
      <t xml:space="preserve"> -. A condensed soup with not more than 530 mg. Sodium per 8 oz. serving.  Made with real cream.  No MSG.  
Approximate Pack: 12/50 oz. cans
</t>
    </r>
    <r>
      <rPr>
        <b/>
        <sz val="12"/>
        <rFont val="Arial"/>
        <family val="2"/>
      </rPr>
      <t>Ship Lot: 25</t>
    </r>
  </si>
  <si>
    <t xml:space="preserve">Campbell's Healthy Request 5100004143
</t>
  </si>
  <si>
    <r>
      <rPr>
        <b/>
        <sz val="12"/>
        <rFont val="Arial"/>
        <family val="2"/>
      </rPr>
      <t xml:space="preserve">Seasoning, Garden Blend - </t>
    </r>
    <r>
      <rPr>
        <sz val="12"/>
        <rFont val="Arial"/>
        <family val="2"/>
      </rPr>
      <t xml:space="preserve">Seasoning with a blend of spices and herb with a strong garlic and onion flavor profile.  With dehydrated vegetables:  carrots, tomatoes, and bell peppers.  Salt free.  No MSG added.  Approximate Pack: 6 containers per case. 
</t>
    </r>
    <r>
      <rPr>
        <b/>
        <sz val="12"/>
        <rFont val="Arial"/>
        <family val="2"/>
      </rPr>
      <t>Ship Lot: 100</t>
    </r>
  </si>
  <si>
    <r>
      <t xml:space="preserve">Black Pepper Containers- </t>
    </r>
    <r>
      <rPr>
        <sz val="12"/>
        <color indexed="8"/>
        <rFont val="Arial"/>
        <family val="2"/>
      </rPr>
      <t xml:space="preserve"> Coarse Ground only, powder not acceptable. Resealable lid.  </t>
    </r>
    <r>
      <rPr>
        <b/>
        <sz val="12"/>
        <color indexed="8"/>
        <rFont val="Arial"/>
        <family val="2"/>
      </rPr>
      <t xml:space="preserve">                                     
Ship Lot: 100</t>
    </r>
  </si>
  <si>
    <t xml:space="preserve">Mc Cormick 32619                                                                                      
Gold Medal 00981                                                                                       
Sauer 00918
</t>
  </si>
  <si>
    <r>
      <rPr>
        <b/>
        <sz val="12"/>
        <rFont val="Arial"/>
        <family val="2"/>
      </rPr>
      <t xml:space="preserve">Spice, Cumin, Ground - </t>
    </r>
    <r>
      <rPr>
        <sz val="12"/>
        <rFont val="Arial"/>
        <family val="2"/>
      </rPr>
      <t xml:space="preserve">Ground cumin with rich aroma and flavor.
Approximate Pack size between 14 -16 oz. containers                                            
</t>
    </r>
    <r>
      <rPr>
        <b/>
        <sz val="12"/>
        <rFont val="Arial"/>
        <family val="2"/>
      </rPr>
      <t>Ship Lot: 100</t>
    </r>
  </si>
  <si>
    <t xml:space="preserve">Badia 00516
</t>
  </si>
  <si>
    <r>
      <rPr>
        <b/>
        <sz val="12"/>
        <rFont val="Arial"/>
        <family val="2"/>
      </rPr>
      <t>Onion Flakes, Dehydrated -</t>
    </r>
    <r>
      <rPr>
        <sz val="12"/>
        <rFont val="Arial"/>
        <family val="2"/>
      </rPr>
      <t xml:space="preserve"> Chopped, Fancy, Approximate pack - Approximate Pack: 6 containers per case.    
</t>
    </r>
    <r>
      <rPr>
        <b/>
        <sz val="12"/>
        <rFont val="Arial"/>
        <family val="2"/>
      </rPr>
      <t>Ship Lot:  100</t>
    </r>
  </si>
  <si>
    <t>Badia 00536</t>
  </si>
  <si>
    <r>
      <rPr>
        <b/>
        <sz val="12"/>
        <rFont val="Arial"/>
        <family val="2"/>
      </rPr>
      <t>Garlic, Granulated</t>
    </r>
    <r>
      <rPr>
        <sz val="12"/>
        <rFont val="Arial"/>
        <family val="2"/>
      </rPr>
      <t xml:space="preserve">- Garlic  granules to be made from pure dehydrated garlic.
 Approximate Pack: 6 containers per case.                                                                   
</t>
    </r>
    <r>
      <rPr>
        <b/>
        <sz val="12"/>
        <rFont val="Arial"/>
        <family val="2"/>
      </rPr>
      <t>Ship Lot: 250</t>
    </r>
  </si>
  <si>
    <t xml:space="preserve">McCormick 900223226
Rodelle 15123
Sauer 01809                                                                                                                    
Badia 0524
</t>
  </si>
  <si>
    <r>
      <rPr>
        <b/>
        <sz val="12"/>
        <rFont val="Arial"/>
        <family val="2"/>
      </rPr>
      <t>Cinnamon, Pure Ground</t>
    </r>
    <r>
      <rPr>
        <sz val="12"/>
        <rFont val="Arial"/>
        <family val="2"/>
      </rPr>
      <t xml:space="preserve"> - Cinnamon dark, fine ground.
Approximate Pack: 6 containers per case.              
</t>
    </r>
    <r>
      <rPr>
        <b/>
        <sz val="12"/>
        <rFont val="Arial"/>
        <family val="2"/>
      </rPr>
      <t>Ship Lot: 180</t>
    </r>
  </si>
  <si>
    <t xml:space="preserve">Trade East/ACH FD 22472
McCormick 00223208
Sauer 01062                                                                                            
Badia 0511                                                                                                                                                                         
Rodelle 085981150661                                                                                             
</t>
  </si>
  <si>
    <r>
      <rPr>
        <b/>
        <sz val="12"/>
        <rFont val="Arial"/>
        <family val="2"/>
      </rPr>
      <t>Paprika</t>
    </r>
    <r>
      <rPr>
        <sz val="12"/>
        <rFont val="Arial"/>
        <family val="2"/>
      </rPr>
      <t xml:space="preserve"> -  Pure, ground, Spanish.    
 Approximate pack - 6 containers per case                                                                </t>
    </r>
    <r>
      <rPr>
        <b/>
        <sz val="12"/>
        <rFont val="Arial"/>
        <family val="2"/>
      </rPr>
      <t xml:space="preserve">            
Ship Lot: 50    </t>
    </r>
    <r>
      <rPr>
        <sz val="12"/>
        <rFont val="Arial"/>
        <family val="2"/>
      </rPr>
      <t xml:space="preserve">                                 </t>
    </r>
  </si>
  <si>
    <t xml:space="preserve">Rodelle 085981151859                                                                                      
McCormick  932454                                                                                                                                         
ICA 16120                                                                                           
Sauer 01196                                                                                                               
Badia 0541               </t>
  </si>
  <si>
    <r>
      <rPr>
        <b/>
        <sz val="12"/>
        <rFont val="Arial"/>
        <family val="2"/>
      </rPr>
      <t>Vegetable Base, Low-Sodium</t>
    </r>
    <r>
      <rPr>
        <sz val="12"/>
        <rFont val="Arial"/>
        <family val="2"/>
      </rPr>
      <t xml:space="preserve"> -  Shelf stable, low sodium vegetable base.  In paste form.  No added MSG.  Gluten free.  Less than 140mg sodium per serving.  No preservatives or artificial flavors.  Made from vegetables to include onion, celery, and carrots.  For hot and cold applications.   
 Approximate pack - 6/1 lb containers per case                                                                </t>
    </r>
    <r>
      <rPr>
        <b/>
        <sz val="12"/>
        <rFont val="Arial"/>
        <family val="2"/>
      </rPr>
      <t xml:space="preserve">            
Ship Lot: 100    </t>
    </r>
    <r>
      <rPr>
        <sz val="12"/>
        <rFont val="Arial"/>
        <family val="2"/>
      </rPr>
      <t xml:space="preserve">                                 </t>
    </r>
  </si>
  <si>
    <t xml:space="preserve">Custom Culinary 0844 </t>
  </si>
  <si>
    <r>
      <t xml:space="preserve">Salt, Kosher - </t>
    </r>
    <r>
      <rPr>
        <sz val="12"/>
        <rFont val="Arial"/>
        <family val="2"/>
      </rPr>
      <t xml:space="preserve">White crystals in form with no additives.  Anti-caking additive acceptable.  Packed: 12/3 lb boxes per case.
</t>
    </r>
    <r>
      <rPr>
        <b/>
        <sz val="12"/>
        <rFont val="Arial"/>
        <family val="2"/>
      </rPr>
      <t>Ship Lot: 200</t>
    </r>
  </si>
  <si>
    <r>
      <t xml:space="preserve"> </t>
    </r>
    <r>
      <rPr>
        <sz val="12"/>
        <color rgb="FF000000"/>
        <rFont val="Arial"/>
        <family val="2"/>
      </rPr>
      <t xml:space="preserve">TRU FLO 24044 </t>
    </r>
    <r>
      <rPr>
        <b/>
        <sz val="12"/>
        <color rgb="FF000000"/>
        <rFont val="Arial"/>
        <family val="2"/>
      </rPr>
      <t xml:space="preserve">                                                         </t>
    </r>
    <r>
      <rPr>
        <sz val="12"/>
        <color rgb="FF000000"/>
        <rFont val="Arial"/>
        <family val="2"/>
      </rPr>
      <t xml:space="preserve">Morton TFC Purex Morton H-I-Salt-TFC Purex-50                                                                                                    Cargill 7499                                                                                                                   </t>
    </r>
    <r>
      <rPr>
        <b/>
        <sz val="12"/>
        <color rgb="FF000000"/>
        <rFont val="Arial"/>
        <family val="2"/>
      </rPr>
      <t xml:space="preserve">                                                                                                  </t>
    </r>
  </si>
  <si>
    <r>
      <rPr>
        <b/>
        <sz val="12"/>
        <rFont val="Arial"/>
        <family val="2"/>
      </rPr>
      <t xml:space="preserve">Cajun Seasoning - </t>
    </r>
    <r>
      <rPr>
        <sz val="12"/>
        <rFont val="Arial"/>
        <family val="2"/>
      </rPr>
      <t xml:space="preserve">Seasoning to contain garlic, cayenne pepper, onion, black pepper, red and green bell pepper, herbs and spices.  Case to contain 6/16 - 21 oz. plastic resealable containers.  
</t>
    </r>
    <r>
      <rPr>
        <b/>
        <sz val="12"/>
        <rFont val="Arial"/>
        <family val="2"/>
      </rPr>
      <t>Ship Lot: 100</t>
    </r>
  </si>
  <si>
    <t>McCormick 974235</t>
  </si>
  <si>
    <r>
      <rPr>
        <b/>
        <sz val="12"/>
        <rFont val="Arial"/>
        <family val="2"/>
      </rPr>
      <t>Taco Seasoning Mix</t>
    </r>
    <r>
      <rPr>
        <sz val="12"/>
        <rFont val="Arial"/>
        <family val="2"/>
      </rPr>
      <t xml:space="preserve"> -  Dry seasoning mix.  Resealable plastic container.
Approximate Pack: 5-6 # container.
</t>
    </r>
    <r>
      <rPr>
        <b/>
        <sz val="12"/>
        <rFont val="Arial"/>
        <family val="2"/>
      </rPr>
      <t>Ship Lot:  100</t>
    </r>
  </si>
  <si>
    <t xml:space="preserve">FootHill Farms V413-05190
McCormick 974527
Sysco Classic 5935879
</t>
  </si>
  <si>
    <r>
      <t xml:space="preserve">Juice, Lime, Natural </t>
    </r>
    <r>
      <rPr>
        <sz val="12"/>
        <rFont val="Arial"/>
        <family val="2"/>
      </rPr>
      <t xml:space="preserve">- Tangy citrus flavor made from real limes.  Juice must be free from browning.  Natural lime color.  Shelf Stable.  Plastic resealable container.  Approximate pack - 24/4.5oz.
</t>
    </r>
    <r>
      <rPr>
        <b/>
        <sz val="12"/>
        <rFont val="Arial"/>
        <family val="2"/>
      </rPr>
      <t xml:space="preserve">
Ship Lot: 100</t>
    </r>
  </si>
  <si>
    <t>No Approved Brand</t>
  </si>
  <si>
    <r>
      <rPr>
        <b/>
        <sz val="12"/>
        <rFont val="Arial"/>
        <family val="2"/>
      </rPr>
      <t>Vinegar</t>
    </r>
    <r>
      <rPr>
        <sz val="12"/>
        <rFont val="Arial"/>
        <family val="2"/>
      </rPr>
      <t xml:space="preserve"> - 1 gallon plastic jugs, distilled,white, resealable jugs, 4- 5% acetic acid.                                                         
</t>
    </r>
    <r>
      <rPr>
        <b/>
        <sz val="12"/>
        <rFont val="Arial"/>
        <family val="2"/>
      </rPr>
      <t>Ship Lot: 100</t>
    </r>
  </si>
  <si>
    <t xml:space="preserve">Woeber 7468000211
Packer 4713475
Kaiser # 08371
Garden Club #608054100 </t>
  </si>
  <si>
    <r>
      <rPr>
        <b/>
        <sz val="12"/>
        <rFont val="Arial"/>
        <family val="2"/>
      </rPr>
      <t xml:space="preserve">Sugar, Granulated - </t>
    </r>
    <r>
      <rPr>
        <sz val="12"/>
        <rFont val="Arial"/>
        <family val="2"/>
      </rPr>
      <t xml:space="preserve">Pure white sugar in granulated crystals.  Approximate Pack: 25 lb bag.
</t>
    </r>
    <r>
      <rPr>
        <b/>
        <sz val="12"/>
        <rFont val="Arial"/>
        <family val="2"/>
      </rPr>
      <t>Ship Lot: 100</t>
    </r>
  </si>
  <si>
    <t xml:space="preserve">Walrus 62489
Diamond Crystal 29804
Domino 403305
Dixie Crystal 35600
Domino 4046320
</t>
  </si>
  <si>
    <r>
      <rPr>
        <b/>
        <sz val="12"/>
        <rFont val="Arial"/>
        <family val="2"/>
      </rPr>
      <t>Brown Sugar</t>
    </r>
    <r>
      <rPr>
        <sz val="12"/>
        <rFont val="Arial"/>
        <family val="2"/>
      </rPr>
      <t xml:space="preserve">- Light, pure cane.       
Approximate Pack: 12/2# pound boxes
</t>
    </r>
    <r>
      <rPr>
        <b/>
        <sz val="12"/>
        <rFont val="Arial"/>
        <family val="2"/>
      </rPr>
      <t xml:space="preserve">Ship Lot: 200  </t>
    </r>
    <r>
      <rPr>
        <sz val="12"/>
        <rFont val="Arial"/>
        <family val="2"/>
      </rPr>
      <t xml:space="preserve">  </t>
    </r>
  </si>
  <si>
    <t xml:space="preserve">Diamond Crystal (33126)(29807)
Domino 401358
Michigan Sugar 555624
</t>
  </si>
  <si>
    <r>
      <rPr>
        <b/>
        <sz val="12"/>
        <rFont val="Arial"/>
        <family val="2"/>
      </rPr>
      <t xml:space="preserve">Sugar, Granulated, Individual Packet - </t>
    </r>
    <r>
      <rPr>
        <sz val="12"/>
        <rFont val="Arial"/>
        <family val="2"/>
      </rPr>
      <t xml:space="preserve">Individual serving packet of granulated sugar.  Approximately 2g serving packet.  Approximate pack size: 500/case.
</t>
    </r>
    <r>
      <rPr>
        <b/>
        <sz val="12"/>
        <rFont val="Arial"/>
        <family val="2"/>
      </rPr>
      <t>Ship Lot:  200</t>
    </r>
  </si>
  <si>
    <r>
      <rPr>
        <b/>
        <sz val="12"/>
        <rFont val="Arial"/>
        <family val="2"/>
      </rPr>
      <t>Onion Straws, Crispy, French Fried</t>
    </r>
    <r>
      <rPr>
        <sz val="12"/>
        <rFont val="Arial"/>
        <family val="2"/>
      </rPr>
      <t xml:space="preserve"> - Made with real onions.  Non-GMO.  No artificial flavors.  Onion taste with crunchy texture.  Packed in resealable containers.  Approximate pack size: 6/24oz resealable packages.
</t>
    </r>
    <r>
      <rPr>
        <b/>
        <sz val="12"/>
        <rFont val="Arial"/>
        <family val="2"/>
      </rPr>
      <t>Ship Lot: 100</t>
    </r>
  </si>
  <si>
    <r>
      <t xml:space="preserve">Milk, Almond, Unsweetened Vanilla - </t>
    </r>
    <r>
      <rPr>
        <sz val="12"/>
        <rFont val="Arial"/>
        <family val="2"/>
      </rPr>
      <t>Shelf Stable Almond Milk 32oz, unsweetened (no added sugar) with vanilla flavor. Free of dairy, soy, lactose, gluten, casein, egg, and MSG. Ready to Drink in resealable aseptic carton.</t>
    </r>
    <r>
      <rPr>
        <b/>
        <sz val="12"/>
        <rFont val="Arial"/>
        <family val="2"/>
      </rPr>
      <t xml:space="preserve">
Ship Lot:  50
</t>
    </r>
  </si>
  <si>
    <t>Silk 136489</t>
  </si>
  <si>
    <r>
      <rPr>
        <b/>
        <sz val="12"/>
        <rFont val="Arial"/>
        <family val="2"/>
      </rPr>
      <t>Beans, Baked, Vegetarian, Canned -</t>
    </r>
    <r>
      <rPr>
        <sz val="12"/>
        <rFont val="Arial"/>
        <family val="2"/>
      </rPr>
      <t xml:space="preserve">  Packed to U.S. Grade A standard, 6 #10 cans/case, must be low sodium.  Minimum Drained Weight: 68 oz. 
</t>
    </r>
    <r>
      <rPr>
        <b/>
        <sz val="12"/>
        <rFont val="Arial"/>
        <family val="2"/>
      </rPr>
      <t>Ship Lot: 476</t>
    </r>
    <r>
      <rPr>
        <sz val="12"/>
        <rFont val="Arial"/>
        <family val="2"/>
      </rPr>
      <t xml:space="preserve">                 </t>
    </r>
  </si>
  <si>
    <t>Bush 1638</t>
  </si>
  <si>
    <r>
      <rPr>
        <b/>
        <sz val="12"/>
        <rFont val="Arial"/>
        <family val="2"/>
      </rPr>
      <t xml:space="preserve">Beans, Black Taco Flavored– </t>
    </r>
    <r>
      <rPr>
        <sz val="12"/>
        <rFont val="Arial"/>
        <family val="2"/>
      </rPr>
      <t xml:space="preserve">Dark, rich colored,  vegetarian Black beans in a taco flavored tomato sauce with corn.  Serving to equal ½ cup for the Child Nutrition Program. Canned - Packed to U.S. Grade A standards, must be low sodium.  6/#10 cans per case.   Approx. drained weight 60oz. per can.  
</t>
    </r>
    <r>
      <rPr>
        <b/>
        <sz val="12"/>
        <rFont val="Arial"/>
        <family val="2"/>
      </rPr>
      <t>Ship Lot: 476</t>
    </r>
  </si>
  <si>
    <t>Bush's 01585</t>
  </si>
  <si>
    <r>
      <t xml:space="preserve">Ranch Dressing, Light or Fat Free - </t>
    </r>
    <r>
      <rPr>
        <sz val="12"/>
        <rFont val="Arial"/>
        <family val="2"/>
      </rPr>
      <t>Prepared, ready to use in 4/1 gallon jars per case. Contains no MSG. Creamy white color with a touch of garlic, onion, spices and black pepper for high quality ranch dressing.  Should contain no more than 3 grams of fat per 2 tablespoons of dressing.  If packed differently, please indicate.</t>
    </r>
    <r>
      <rPr>
        <b/>
        <sz val="12"/>
        <rFont val="Arial"/>
        <family val="2"/>
      </rPr>
      <t xml:space="preserve">
Ship Lot: 200</t>
    </r>
  </si>
  <si>
    <t>Marzetti 80088</t>
  </si>
  <si>
    <r>
      <rPr>
        <b/>
        <sz val="12"/>
        <rFont val="Arial"/>
        <family val="2"/>
      </rPr>
      <t xml:space="preserve">Cheese Sauce, White, Heat and Serve Bulk Pouch – </t>
    </r>
    <r>
      <rPr>
        <sz val="12"/>
        <rFont val="Arial"/>
        <family val="2"/>
      </rPr>
      <t>Made with cheese, diced peppers and spices.  Heat in Pouch.  Each serving should meet a minimum equivalent of 1 oz M/MA  per the CN program.  CN label or crediting state required. Approx. pack 6/ 5lb pouches per case</t>
    </r>
    <r>
      <rPr>
        <b/>
        <sz val="12"/>
        <rFont val="Arial"/>
        <family val="2"/>
      </rPr>
      <t xml:space="preserve">
Ship Lot: 200
. </t>
    </r>
  </si>
  <si>
    <r>
      <rPr>
        <b/>
        <sz val="12"/>
        <rFont val="Arial"/>
        <family val="2"/>
      </rPr>
      <t xml:space="preserve">Ranch Dressing, Light or Fat Free </t>
    </r>
    <r>
      <rPr>
        <sz val="12"/>
        <rFont val="Arial"/>
        <family val="2"/>
      </rPr>
      <t xml:space="preserve">- Prepared, ready to use in 4/1 gallon jars per case. Contains no MSG. Creamy white color with a touch of garlic, onion, spices and black pepper for high quality ranch dressing. Should contain no more than 3 grams of fat per 2 tablespoons of dressing. If packed differently, please indicate.
</t>
    </r>
    <r>
      <rPr>
        <b/>
        <sz val="12"/>
        <rFont val="Arial"/>
        <family val="2"/>
      </rPr>
      <t>Ship Lot:  250</t>
    </r>
  </si>
  <si>
    <r>
      <rPr>
        <b/>
        <sz val="12"/>
        <rFont val="Arial"/>
        <family val="2"/>
      </rPr>
      <t>Pan Release Spray, All Purpose</t>
    </r>
    <r>
      <rPr>
        <sz val="12"/>
        <rFont val="Arial"/>
        <family val="2"/>
      </rPr>
      <t xml:space="preserve">. Made with vegetable oils and lecithin. To contain no water or alcohol. Sodium free, fat free, calorie free and cholesterol free. Clear to translucent in color. No preservatives.
</t>
    </r>
    <r>
      <rPr>
        <b/>
        <sz val="12"/>
        <rFont val="Arial"/>
        <family val="2"/>
      </rPr>
      <t>Ship Lot: 200</t>
    </r>
  </si>
  <si>
    <t xml:space="preserve">CONAGRA FOODS, INC./ PAM (64144-63111) Vegalene 22021 </t>
  </si>
  <si>
    <t>Approved Brands 
(Manufacturer Product Code)</t>
  </si>
  <si>
    <t>Estimated Number of Pounds                            (2022-2023)</t>
  </si>
  <si>
    <t>Bidder Product Code</t>
  </si>
  <si>
    <t>Cost per        case</t>
  </si>
  <si>
    <t>Cost per        pound</t>
  </si>
  <si>
    <r>
      <rPr>
        <b/>
        <sz val="12"/>
        <rFont val="Arial"/>
        <family val="2"/>
      </rPr>
      <t xml:space="preserve">Pasta, Farfalle </t>
    </r>
    <r>
      <rPr>
        <sz val="12"/>
        <rFont val="Arial"/>
        <family val="2"/>
      </rPr>
      <t xml:space="preserve"> - Enriched,Pasta 20 lb box. No. 1 semolina, bow tie shaped, approximately 1-2" long.                                                                                                                                                                                                                
</t>
    </r>
    <r>
      <rPr>
        <b/>
        <sz val="12"/>
        <rFont val="Arial"/>
        <family val="2"/>
      </rPr>
      <t>Ship Lot:  100</t>
    </r>
    <r>
      <rPr>
        <sz val="12"/>
        <rFont val="Arial"/>
        <family val="2"/>
      </rPr>
      <t xml:space="preserve">                                           </t>
    </r>
  </si>
  <si>
    <t>Barilla 1000440065</t>
  </si>
  <si>
    <r>
      <rPr>
        <b/>
        <sz val="12"/>
        <rFont val="Arial"/>
        <family val="2"/>
      </rPr>
      <t>Spaghetti</t>
    </r>
    <r>
      <rPr>
        <sz val="12"/>
        <rFont val="Arial"/>
        <family val="2"/>
      </rPr>
      <t xml:space="preserve"> - Enriched, 51% Whole Grain - 20 lb box. No. 1 semolina, 10" long.                                                                                                                                                                                                                
</t>
    </r>
    <r>
      <rPr>
        <b/>
        <sz val="12"/>
        <rFont val="Arial"/>
        <family val="2"/>
      </rPr>
      <t>Ship Lot:  100</t>
    </r>
    <r>
      <rPr>
        <sz val="12"/>
        <rFont val="Arial"/>
        <family val="2"/>
      </rPr>
      <t xml:space="preserve">                                           </t>
    </r>
  </si>
  <si>
    <t xml:space="preserve">Ultra Grain 49100-44199                                                
Barilla  3769                                                                                
Zerega 8030                                                               
Roseli 7788201
</t>
  </si>
  <si>
    <t>Cost per Serving</t>
  </si>
  <si>
    <t>Required 
Number of                        
 Cases</t>
  </si>
  <si>
    <r>
      <t xml:space="preserve">Items listed are Pre-Approved Brands, SCBE will accept an approved equal (1) as long as it meets the bid specification and (2) tested and approved through SCBE's Sample Submission Process. To be considered for the bid, a sample </t>
    </r>
    <r>
      <rPr>
        <b/>
        <u/>
        <sz val="11"/>
        <rFont val="Arial"/>
        <family val="2"/>
      </rPr>
      <t>must</t>
    </r>
    <r>
      <rPr>
        <b/>
        <sz val="11"/>
        <rFont val="Arial"/>
        <family val="2"/>
      </rPr>
      <t xml:space="preserve"> be submitted for any item with no approved brand listed.</t>
    </r>
  </si>
  <si>
    <r>
      <t xml:space="preserve">Eggs, Hard Boiled - </t>
    </r>
    <r>
      <rPr>
        <sz val="12"/>
        <rFont val="Arial"/>
        <family val="2"/>
      </rPr>
      <t>Medium precooked hard boiled eggs. Peeled.  No added preservatives. Packed in a dry pack</t>
    </r>
    <r>
      <rPr>
        <b/>
        <sz val="12"/>
        <rFont val="Arial"/>
        <family val="2"/>
      </rPr>
      <t xml:space="preserve"> </t>
    </r>
    <r>
      <rPr>
        <sz val="12"/>
        <rFont val="Arial"/>
        <family val="2"/>
      </rPr>
      <t>pouch. Must meet 1 oz. meat/meat alternate for the Child Nutrition program. Approximate pack size: 144/case.</t>
    </r>
    <r>
      <rPr>
        <b/>
        <sz val="12"/>
        <rFont val="Arial"/>
        <family val="2"/>
      </rPr>
      <t xml:space="preserve">  </t>
    </r>
    <r>
      <rPr>
        <sz val="12"/>
        <rFont val="Arial"/>
        <family val="2"/>
      </rPr>
      <t xml:space="preserve">Please provide CN label or crediting statement. 
</t>
    </r>
    <r>
      <rPr>
        <b/>
        <sz val="12"/>
        <rFont val="Arial"/>
        <family val="2"/>
      </rPr>
      <t>Ship Lot:</t>
    </r>
    <r>
      <rPr>
        <sz val="12"/>
        <rFont val="Arial"/>
        <family val="2"/>
      </rPr>
      <t xml:space="preserve"> </t>
    </r>
    <r>
      <rPr>
        <b/>
        <sz val="12"/>
        <rFont val="Arial"/>
        <family val="2"/>
      </rPr>
      <t>200</t>
    </r>
  </si>
  <si>
    <r>
      <rPr>
        <b/>
        <sz val="12"/>
        <color theme="1"/>
        <rFont val="Arial"/>
        <family val="2"/>
      </rPr>
      <t>Cheese, Sliced, Pepperjack</t>
    </r>
    <r>
      <rPr>
        <sz val="12"/>
        <color theme="1"/>
        <rFont val="Arial"/>
        <family val="2"/>
      </rPr>
      <t xml:space="preserve"> - Slices to equal 1/2 oz. CN Label or crediting statement required to show the serving size of 1/2 oz. M/MA.  Packed: 6-5 pound blocks.  Packed 960 1/2 oz. slices/case.  Serving = 1 slice.                 
</t>
    </r>
    <r>
      <rPr>
        <b/>
        <sz val="12"/>
        <color theme="1"/>
        <rFont val="Arial"/>
        <family val="2"/>
      </rPr>
      <t>Ship Lot:  500</t>
    </r>
  </si>
  <si>
    <t>Cost
Per
Pound</t>
  </si>
  <si>
    <t>Pound</t>
  </si>
  <si>
    <r>
      <rPr>
        <b/>
        <sz val="12"/>
        <rFont val="Arial"/>
        <family val="2"/>
      </rPr>
      <t>Margarine-</t>
    </r>
    <r>
      <rPr>
        <sz val="12"/>
        <rFont val="Arial"/>
        <family val="2"/>
      </rPr>
      <t xml:space="preserve"> Refrigerated, 100% pure vegetable oil, solid packed, must be trans-fat free. Packed: 30-1 pound pkgs/case, individually wrapped.
</t>
    </r>
    <r>
      <rPr>
        <b/>
        <sz val="12"/>
        <rFont val="Arial"/>
        <family val="2"/>
      </rPr>
      <t>Ship Lot:  200</t>
    </r>
  </si>
  <si>
    <t>Ventura 16840
Glenview Farms 4307499
Glenview Farms 12935USS</t>
  </si>
  <si>
    <t>Vendor Name</t>
  </si>
  <si>
    <t xml:space="preserve">Bid Manager </t>
  </si>
  <si>
    <t>Email Address</t>
  </si>
  <si>
    <t>Telephone Number</t>
  </si>
  <si>
    <t>Country Pure Foods</t>
  </si>
  <si>
    <t>Joe Peeples</t>
  </si>
  <si>
    <t>TomL@juice4u.com</t>
  </si>
  <si>
    <t>800-888-0881</t>
  </si>
  <si>
    <t>Cargill Meat Solutions</t>
  </si>
  <si>
    <t>Matt Glanzer</t>
  </si>
  <si>
    <t>valerie_mccoy@cargill.com</t>
  </si>
  <si>
    <t>502-415-3421</t>
  </si>
  <si>
    <t>Tasty Brands, LLC</t>
  </si>
  <si>
    <t>David Horowitz</t>
  </si>
  <si>
    <t>bids@tastybrandsk12.com</t>
  </si>
  <si>
    <t>516-938-4588</t>
  </si>
  <si>
    <t>MOM Brands dba Post Consumer Brands</t>
  </si>
  <si>
    <t>Mark Arrington</t>
  </si>
  <si>
    <t>maolson@postholdings.com</t>
  </si>
  <si>
    <t>952-322-8000</t>
  </si>
  <si>
    <t>Nardone Bros. Baking Co.</t>
  </si>
  <si>
    <t>Vincent Nardone</t>
  </si>
  <si>
    <t>vjn1@att.net</t>
  </si>
  <si>
    <t>570-823-0141</t>
  </si>
  <si>
    <t>Churchfield Trading Co.</t>
  </si>
  <si>
    <t>Mikki Robinson</t>
  </si>
  <si>
    <t>mikki@churchfieldtrading.com</t>
  </si>
  <si>
    <t>805-693-5007</t>
  </si>
  <si>
    <t>Echo Lake Foods, Inc.</t>
  </si>
  <si>
    <t>Mark Goeke</t>
  </si>
  <si>
    <t>mark@echolakefoods.com</t>
  </si>
  <si>
    <t>262-763-9551 x147</t>
  </si>
  <si>
    <t>JSB Industries, Inc. dba Muffin Town</t>
  </si>
  <si>
    <t>John Anderson</t>
  </si>
  <si>
    <t>jackanderson@muffintown.com</t>
  </si>
  <si>
    <t>617-846-1565</t>
  </si>
  <si>
    <t>ConAgra Foods, Inc.</t>
  </si>
  <si>
    <t>Chuck Gentile</t>
  </si>
  <si>
    <t>chuck.gentile@conagrafoods.com</t>
  </si>
  <si>
    <t>937-440-2959</t>
  </si>
  <si>
    <t>JNS Foods, LLC (Back to Basics Foods)</t>
  </si>
  <si>
    <t>Marshall Carder</t>
  </si>
  <si>
    <t xml:space="preserve">bidpricing@jnsfoods.com  </t>
  </si>
  <si>
    <t>760-230-2224</t>
  </si>
  <si>
    <t>marshall@backtobasicsfoods.com</t>
  </si>
  <si>
    <t>Sara Lee Foodservice-Tyson Foods</t>
  </si>
  <si>
    <t>Eric Stadler</t>
  </si>
  <si>
    <t>Tim.Alexander@Tyson.com</t>
  </si>
  <si>
    <t>312-614-6978</t>
  </si>
  <si>
    <t>Super Bakery</t>
  </si>
  <si>
    <t>Karen Cahill</t>
  </si>
  <si>
    <t>karen.cahill@superbakery.com</t>
  </si>
  <si>
    <t>216-426-8989</t>
  </si>
  <si>
    <t xml:space="preserve">minority </t>
  </si>
  <si>
    <t>US Foods</t>
  </si>
  <si>
    <t>Jimmy Green</t>
  </si>
  <si>
    <t>jimmy.green@usfoods.com</t>
  </si>
  <si>
    <t>501-412-5821</t>
  </si>
  <si>
    <t>local</t>
  </si>
  <si>
    <t>Peterson Farms Fresh, Inc.</t>
  </si>
  <si>
    <t>Jim Cook</t>
  </si>
  <si>
    <t>Bhornbeck@petersonfarmsinc.com</t>
  </si>
  <si>
    <t>231-861-6333</t>
  </si>
  <si>
    <t>J &amp; J Snack Foods Corp.</t>
  </si>
  <si>
    <t>Mimi Ford</t>
  </si>
  <si>
    <t>kcundiff@jjsnack.com</t>
  </si>
  <si>
    <t>856-532-6606</t>
  </si>
  <si>
    <t>Dr. Pepper Snapple Group</t>
  </si>
  <si>
    <t>Carissa Vishaway</t>
  </si>
  <si>
    <t>carissa.vishaway@asmwaypoint.com</t>
  </si>
  <si>
    <t>972-673-7000</t>
  </si>
  <si>
    <t>Dori Foods, Inc.</t>
  </si>
  <si>
    <t>Sarah Cooper</t>
  </si>
  <si>
    <t>scooper@dorifoods.com</t>
  </si>
  <si>
    <t>804-355-1600</t>
  </si>
  <si>
    <t>Marzetti</t>
  </si>
  <si>
    <t>Miller McDonald</t>
  </si>
  <si>
    <t>mmcdonald@marzetti.com</t>
  </si>
  <si>
    <t>614-396-5710</t>
  </si>
  <si>
    <t>M.C.I. Foods, Inc.</t>
  </si>
  <si>
    <t>Dan Southard</t>
  </si>
  <si>
    <t>dan@mcifoods.com</t>
  </si>
  <si>
    <t>800-704-4661 x306</t>
  </si>
  <si>
    <t>Idahoan Foods LLC</t>
  </si>
  <si>
    <t>Adam Finehout</t>
  </si>
  <si>
    <t>afinehout@idahoan.com</t>
  </si>
  <si>
    <t>208-542-3712</t>
  </si>
  <si>
    <t>Amazing Fruit Products-US</t>
  </si>
  <si>
    <t>Scott McClung</t>
  </si>
  <si>
    <t>scott@afp-us.com</t>
  </si>
  <si>
    <t>256-273-5363</t>
  </si>
  <si>
    <t>Shaver Food LLC</t>
  </si>
  <si>
    <t>Jennifer Barnes</t>
  </si>
  <si>
    <t>jennifer.barnes@shaverfoods.com</t>
  </si>
  <si>
    <t>479-442-6340 x310</t>
  </si>
  <si>
    <t>Sky Blue Food, LLC</t>
  </si>
  <si>
    <t>Patrick Macari</t>
  </si>
  <si>
    <t>bids@skybluefoods.net</t>
  </si>
  <si>
    <t>818-713-1946</t>
  </si>
  <si>
    <t>Asian Food Solutions</t>
  </si>
  <si>
    <t>Allan Lam</t>
  </si>
  <si>
    <t>bids@asianfoodsolutions.com</t>
  </si>
  <si>
    <t>888-499-6888</t>
  </si>
  <si>
    <t>AA</t>
  </si>
  <si>
    <t>Integrated Food Service</t>
  </si>
  <si>
    <t>Jon Sugimoto</t>
  </si>
  <si>
    <t>jrs@integratedfoodservice.com</t>
  </si>
  <si>
    <t>310-523-3664</t>
  </si>
  <si>
    <t>Out of the Shell, LLC dba Ling's</t>
  </si>
  <si>
    <t>Adriana Briones</t>
  </si>
  <si>
    <t>Adriana.Lings2530@gmail.com</t>
  </si>
  <si>
    <t>909-593-4797</t>
  </si>
  <si>
    <t>Schwan's Food Service, Inc.</t>
  </si>
  <si>
    <t>Lori Dubbeldee</t>
  </si>
  <si>
    <t>sfsibids@schwans.com</t>
  </si>
  <si>
    <t>888-494-5045</t>
  </si>
  <si>
    <t>Good Source Solutions, Inc. dba Tools For Schools</t>
  </si>
  <si>
    <t>Laurie McCluskey</t>
  </si>
  <si>
    <t>lmccluskey@toolsforschools.com</t>
  </si>
  <si>
    <t>800-574-3663</t>
  </si>
  <si>
    <t>Chef's Corner Foods</t>
  </si>
  <si>
    <t>Grant Kwok</t>
  </si>
  <si>
    <t>bids@chefscornerfoods.com</t>
  </si>
  <si>
    <t>510-441-0565</t>
  </si>
  <si>
    <t>National Food Group</t>
  </si>
  <si>
    <t>Nick Goetz</t>
  </si>
  <si>
    <t>ngoetz@nationalfoodgroup.com</t>
  </si>
  <si>
    <t>248-560-2333</t>
  </si>
  <si>
    <t>Carl Buddig &amp; Company</t>
  </si>
  <si>
    <t>Diane Muscari</t>
  </si>
  <si>
    <t>dmuscari@buddig.com</t>
  </si>
  <si>
    <t>800-621-0868 x7070</t>
  </si>
  <si>
    <t>Tony Roberts Company</t>
  </si>
  <si>
    <t>Anthony Roberts</t>
  </si>
  <si>
    <t>tonybagelman@cs.com</t>
  </si>
  <si>
    <t>714-879-3246</t>
  </si>
  <si>
    <t>Global Foods</t>
  </si>
  <si>
    <t>Virginia Wallace</t>
  </si>
  <si>
    <t>virginiaw@globalfoodslv.com</t>
  </si>
  <si>
    <t>800-787-8775 x265</t>
  </si>
  <si>
    <t>Mars Foodservices</t>
  </si>
  <si>
    <t>Chelly Allen</t>
  </si>
  <si>
    <t>chelly.allen@effem.com</t>
  </si>
  <si>
    <t>800-528-6393</t>
  </si>
  <si>
    <t>J.M. Smuckers</t>
  </si>
  <si>
    <t>Sarah Booth</t>
  </si>
  <si>
    <t>330-682-3000</t>
  </si>
  <si>
    <t>Bake Crafters Food Company</t>
  </si>
  <si>
    <t>Michael Byrd</t>
  </si>
  <si>
    <t>bids@bakecrafters.com</t>
  </si>
  <si>
    <t>423-443-4233</t>
  </si>
  <si>
    <t>T.W. Garner Food Co.</t>
  </si>
  <si>
    <t>Randy Chrastina</t>
  </si>
  <si>
    <t>gaylemathews@pmgwins.com</t>
  </si>
  <si>
    <t>336-661-1550 x2003</t>
  </si>
  <si>
    <t>Dave's Baking</t>
  </si>
  <si>
    <t>David Aframian</t>
  </si>
  <si>
    <t>david@davesbaking.com</t>
  </si>
  <si>
    <t>310-630-5873</t>
  </si>
  <si>
    <t>J.R. Simplot Company</t>
  </si>
  <si>
    <t>Brian Wells</t>
  </si>
  <si>
    <t>toni.baca-eike@simplot.com</t>
  </si>
  <si>
    <t>208-384-8437</t>
  </si>
  <si>
    <t>Norpac</t>
  </si>
  <si>
    <t>Peter Beckwith</t>
  </si>
  <si>
    <t>beckwith@norpac.com</t>
  </si>
  <si>
    <t>503-480-2100</t>
  </si>
  <si>
    <t>Red Gold, LLC</t>
  </si>
  <si>
    <t xml:space="preserve">David Halt </t>
  </si>
  <si>
    <t>dhalt@redgold.com</t>
  </si>
  <si>
    <t>765-557-5500</t>
  </si>
  <si>
    <t>Sysco Memphis, LLC</t>
  </si>
  <si>
    <t>Steven Brown</t>
  </si>
  <si>
    <t>brown.steven@mem.sysco.com</t>
  </si>
  <si>
    <t>901-367-7685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</si>
</sst>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quot;$&quot;#,##0.0000"/>
    <numFmt numFmtId="166" formatCode="&quot;$&quot;#,##0.00"/>
    <numFmt numFmtId="167" formatCode="#,##0.0000"/>
  </numFmts>
  <fonts count="48" x14ac:knownFonts="1">
    <font>
      <sz val="11"/>
      <color theme="1"/>
      <name val="Calibri"/>
      <family val="2"/>
      <scheme val="minor"/>
    </font>
    <font>
      <sz val="10"/>
      <name val="Arial"/>
      <family val="2"/>
    </font>
    <font>
      <b/>
      <sz val="10"/>
      <name val="Arial"/>
      <family val="2"/>
    </font>
    <font>
      <sz val="10"/>
      <name val="Arial"/>
      <family val="2"/>
    </font>
    <font>
      <b/>
      <sz val="8"/>
      <name val="Arial"/>
      <family val="2"/>
    </font>
    <font>
      <b/>
      <sz val="12"/>
      <name val="Tahoma"/>
      <family val="2"/>
    </font>
    <font>
      <b/>
      <sz val="12"/>
      <name val="Arial"/>
      <family val="2"/>
    </font>
    <font>
      <b/>
      <sz val="12"/>
      <name val="Calibri"/>
      <family val="2"/>
    </font>
    <font>
      <b/>
      <sz val="14"/>
      <name val="Calibri"/>
      <family val="2"/>
    </font>
    <font>
      <b/>
      <sz val="11"/>
      <name val="Arial"/>
      <family val="2"/>
    </font>
    <font>
      <sz val="11"/>
      <color theme="1"/>
      <name val="Calibri"/>
      <family val="2"/>
      <scheme val="minor"/>
    </font>
    <font>
      <sz val="10"/>
      <color rgb="FF000000"/>
      <name val="Arial"/>
      <family val="2"/>
    </font>
    <font>
      <u/>
      <sz val="11"/>
      <color theme="10"/>
      <name val="Calibri"/>
      <family val="2"/>
      <scheme val="minor"/>
    </font>
    <font>
      <u/>
      <sz val="10"/>
      <color theme="10"/>
      <name val="Arial"/>
      <family val="2"/>
    </font>
    <font>
      <sz val="11"/>
      <color rgb="FF000000"/>
      <name val="Calibri"/>
      <family val="2"/>
    </font>
    <font>
      <b/>
      <sz val="11"/>
      <color theme="1"/>
      <name val="Calibri"/>
      <family val="2"/>
      <scheme val="minor"/>
    </font>
    <font>
      <sz val="9"/>
      <color theme="1"/>
      <name val="Calibri"/>
      <family val="2"/>
      <scheme val="minor"/>
    </font>
    <font>
      <sz val="11"/>
      <name val="Calibri"/>
      <family val="2"/>
      <scheme val="minor"/>
    </font>
    <font>
      <b/>
      <sz val="14"/>
      <name val="Calibri"/>
      <family val="2"/>
      <scheme val="minor"/>
    </font>
    <font>
      <b/>
      <sz val="12"/>
      <color rgb="FFFF0000"/>
      <name val="Arial"/>
      <family val="2"/>
    </font>
    <font>
      <b/>
      <sz val="16"/>
      <color theme="1"/>
      <name val="Garamond"/>
      <family val="1"/>
    </font>
    <font>
      <b/>
      <sz val="12"/>
      <name val="Calibri"/>
      <family val="2"/>
      <scheme val="minor"/>
    </font>
    <font>
      <b/>
      <sz val="12"/>
      <color theme="1"/>
      <name val="Calibri"/>
      <family val="2"/>
      <scheme val="minor"/>
    </font>
    <font>
      <sz val="12"/>
      <color theme="1"/>
      <name val="Calibri"/>
      <family val="2"/>
      <scheme val="minor"/>
    </font>
    <font>
      <sz val="12"/>
      <color rgb="FF000000"/>
      <name val="Calibri"/>
      <family val="2"/>
      <scheme val="minor"/>
    </font>
    <font>
      <sz val="12"/>
      <color rgb="FFFF0000"/>
      <name val="Calibri"/>
      <family val="2"/>
      <scheme val="minor"/>
    </font>
    <font>
      <sz val="12"/>
      <name val="Calibri"/>
      <family val="2"/>
      <scheme val="minor"/>
    </font>
    <font>
      <b/>
      <sz val="12"/>
      <color theme="1"/>
      <name val="Tahoma"/>
      <family val="2"/>
    </font>
    <font>
      <sz val="12"/>
      <color theme="1"/>
      <name val="Calibri"/>
      <family val="2"/>
    </font>
    <font>
      <b/>
      <sz val="12"/>
      <color rgb="FFFF0000"/>
      <name val="Calibri"/>
      <family val="2"/>
      <scheme val="minor"/>
    </font>
    <font>
      <b/>
      <sz val="11"/>
      <name val="Calibri"/>
      <family val="2"/>
      <scheme val="minor"/>
    </font>
    <font>
      <b/>
      <sz val="12"/>
      <color theme="1"/>
      <name val="Arial"/>
      <family val="2"/>
    </font>
    <font>
      <sz val="12"/>
      <name val="Arial"/>
      <family val="2"/>
    </font>
    <font>
      <sz val="8"/>
      <name val="Calibri"/>
      <family val="2"/>
      <scheme val="minor"/>
    </font>
    <font>
      <b/>
      <sz val="12"/>
      <color indexed="8"/>
      <name val="Arial"/>
      <family val="2"/>
    </font>
    <font>
      <sz val="12"/>
      <color indexed="8"/>
      <name val="Arial"/>
      <family val="2"/>
    </font>
    <font>
      <sz val="12"/>
      <color theme="1"/>
      <name val="Arial"/>
      <family val="2"/>
    </font>
    <font>
      <sz val="12"/>
      <color rgb="FFFF0000"/>
      <name val="Arial"/>
      <family val="2"/>
    </font>
    <font>
      <b/>
      <sz val="12"/>
      <color rgb="FF000000"/>
      <name val="Arial"/>
      <family val="2"/>
    </font>
    <font>
      <sz val="12"/>
      <color rgb="FF000000"/>
      <name val="Arial"/>
      <family val="2"/>
    </font>
    <font>
      <sz val="11"/>
      <name val="Arial"/>
      <family val="2"/>
    </font>
    <font>
      <sz val="12"/>
      <color theme="1"/>
      <name val="Tahoma"/>
      <family val="2"/>
    </font>
    <font>
      <b/>
      <u/>
      <sz val="11"/>
      <name val="Arial"/>
      <family val="2"/>
    </font>
    <font>
      <sz val="10"/>
      <color rgb="FF000000"/>
      <name val="Times New Roman"/>
      <family val="1"/>
    </font>
    <font>
      <sz val="11"/>
      <color theme="1"/>
      <name val="Times New Roman"/>
      <family val="1"/>
    </font>
    <font>
      <sz val="11"/>
      <color theme="1"/>
      <name val="Arial"/>
      <family val="2"/>
    </font>
    <font>
      <b/>
      <sz val="12"/>
      <color rgb="FF000000"/>
      <name val="Arial"/>
    </font>
    <font>
      <sz val="12"/>
      <color rgb="FF000000"/>
      <name val="Arial"/>
    </font>
  </fonts>
  <fills count="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rgb="FF000000"/>
      </bottom>
      <diagonal/>
    </border>
    <border>
      <left style="thin">
        <color rgb="FF000000"/>
      </left>
      <right style="thin">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right style="thin">
        <color indexed="64"/>
      </right>
      <top/>
      <bottom/>
      <diagonal/>
    </border>
  </borders>
  <cellStyleXfs count="26">
    <xf numFmtId="0" fontId="0" fillId="0" borderId="0"/>
    <xf numFmtId="43" fontId="10"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 fillId="0" borderId="0"/>
    <xf numFmtId="0" fontId="14" fillId="0" borderId="0"/>
    <xf numFmtId="0" fontId="3" fillId="0" borderId="0"/>
    <xf numFmtId="0" fontId="1" fillId="0" borderId="0"/>
    <xf numFmtId="0" fontId="1" fillId="0" borderId="0"/>
    <xf numFmtId="0" fontId="1" fillId="0" borderId="0"/>
    <xf numFmtId="0" fontId="11" fillId="0" borderId="0"/>
    <xf numFmtId="0" fontId="14" fillId="0" borderId="0"/>
    <xf numFmtId="0" fontId="3" fillId="0" borderId="0"/>
    <xf numFmtId="0" fontId="1" fillId="0" borderId="0"/>
  </cellStyleXfs>
  <cellXfs count="414">
    <xf numFmtId="0" fontId="0" fillId="0" borderId="0" xfId="0"/>
    <xf numFmtId="0" fontId="16" fillId="0" borderId="0" xfId="0" applyFont="1"/>
    <xf numFmtId="0" fontId="0" fillId="2" borderId="0" xfId="0" applyFill="1"/>
    <xf numFmtId="0" fontId="17" fillId="0" borderId="0" xfId="0" applyFont="1" applyAlignment="1" applyProtection="1">
      <alignment horizontal="center" vertical="center"/>
      <protection locked="0"/>
    </xf>
    <xf numFmtId="0" fontId="17" fillId="0" borderId="0" xfId="0" applyFont="1" applyAlignment="1" applyProtection="1">
      <alignment horizontal="left" vertical="top"/>
      <protection locked="0"/>
    </xf>
    <xf numFmtId="0" fontId="1" fillId="0" borderId="0" xfId="0" applyFont="1" applyAlignment="1" applyProtection="1">
      <alignment horizontal="left" vertical="top"/>
      <protection locked="0"/>
    </xf>
    <xf numFmtId="1" fontId="17" fillId="0" borderId="0" xfId="0" applyNumberFormat="1" applyFont="1" applyAlignment="1" applyProtection="1">
      <alignment horizontal="center" vertical="center"/>
      <protection locked="0"/>
    </xf>
    <xf numFmtId="0" fontId="20" fillId="0" borderId="1" xfId="0" applyFont="1" applyBorder="1" applyAlignment="1">
      <alignment horizontal="center" vertical="center"/>
    </xf>
    <xf numFmtId="0" fontId="0" fillId="0" borderId="1" xfId="0" applyBorder="1" applyAlignment="1">
      <alignment horizontal="center"/>
    </xf>
    <xf numFmtId="0" fontId="12" fillId="0" borderId="1" xfId="13" applyBorder="1" applyAlignment="1">
      <alignment horizontal="center"/>
    </xf>
    <xf numFmtId="0" fontId="0" fillId="0" borderId="1" xfId="0" applyBorder="1" applyAlignment="1">
      <alignment horizontal="center" wrapText="1"/>
    </xf>
    <xf numFmtId="0" fontId="0" fillId="0" borderId="3" xfId="0" applyBorder="1" applyAlignment="1">
      <alignment horizontal="center"/>
    </xf>
    <xf numFmtId="0" fontId="21" fillId="7" borderId="1" xfId="24" applyFont="1" applyFill="1" applyBorder="1" applyAlignment="1">
      <alignment horizontal="center" vertical="center" wrapText="1"/>
    </xf>
    <xf numFmtId="166" fontId="0" fillId="0" borderId="0" xfId="0" applyNumberFormat="1"/>
    <xf numFmtId="166" fontId="17" fillId="0" borderId="0" xfId="0" applyNumberFormat="1" applyFont="1" applyAlignment="1" applyProtection="1">
      <alignment horizontal="center" vertical="center"/>
      <protection locked="0"/>
    </xf>
    <xf numFmtId="165" fontId="17" fillId="0" borderId="0" xfId="0" applyNumberFormat="1" applyFont="1" applyAlignment="1" applyProtection="1">
      <alignment horizontal="center" vertical="center"/>
      <protection locked="0"/>
    </xf>
    <xf numFmtId="3" fontId="17" fillId="0" borderId="0" xfId="0" applyNumberFormat="1" applyFont="1" applyAlignment="1" applyProtection="1">
      <alignment horizontal="center" vertical="center"/>
      <protection locked="0"/>
    </xf>
    <xf numFmtId="0" fontId="21" fillId="7" borderId="5" xfId="24" applyFont="1" applyFill="1" applyBorder="1" applyAlignment="1">
      <alignment horizontal="center" vertical="center" wrapText="1"/>
    </xf>
    <xf numFmtId="0" fontId="21" fillId="4" borderId="5" xfId="20" applyFont="1" applyFill="1" applyBorder="1" applyAlignment="1">
      <alignment horizontal="center" vertical="center" wrapText="1"/>
    </xf>
    <xf numFmtId="0" fontId="7" fillId="5" borderId="5" xfId="20" applyFont="1" applyFill="1" applyBorder="1" applyAlignment="1">
      <alignment horizontal="center" vertical="center" wrapText="1"/>
    </xf>
    <xf numFmtId="0" fontId="21" fillId="6" borderId="5" xfId="20" applyFont="1" applyFill="1" applyBorder="1" applyAlignment="1">
      <alignment horizontal="center" vertical="center" wrapText="1"/>
    </xf>
    <xf numFmtId="0" fontId="6" fillId="0" borderId="5" xfId="20" applyFont="1" applyBorder="1" applyAlignment="1">
      <alignment horizontal="center" vertical="center" wrapText="1"/>
    </xf>
    <xf numFmtId="0" fontId="0" fillId="0" borderId="0" xfId="0" applyAlignment="1">
      <alignment horizontal="center"/>
    </xf>
    <xf numFmtId="0" fontId="17" fillId="0" borderId="1" xfId="0" applyFont="1" applyBorder="1"/>
    <xf numFmtId="0" fontId="17" fillId="2" borderId="1" xfId="0" applyFont="1" applyFill="1" applyBorder="1"/>
    <xf numFmtId="0" fontId="21" fillId="4" borderId="1" xfId="20" applyFont="1" applyFill="1" applyBorder="1" applyAlignment="1">
      <alignment horizontal="center" vertical="center" wrapText="1"/>
    </xf>
    <xf numFmtId="0" fontId="21" fillId="6" borderId="1" xfId="20" applyFont="1" applyFill="1" applyBorder="1" applyAlignment="1">
      <alignment horizontal="center" vertical="center" wrapText="1"/>
    </xf>
    <xf numFmtId="1" fontId="17" fillId="0" borderId="1" xfId="0" applyNumberFormat="1" applyFont="1" applyBorder="1"/>
    <xf numFmtId="0" fontId="23" fillId="0" borderId="1" xfId="0" applyFont="1" applyBorder="1" applyAlignment="1" applyProtection="1">
      <alignment horizontal="center" vertical="center" wrapText="1"/>
      <protection locked="0"/>
    </xf>
    <xf numFmtId="0" fontId="24" fillId="0" borderId="1" xfId="16" applyFont="1" applyBorder="1" applyAlignment="1" applyProtection="1">
      <alignment horizontal="center" vertical="center" wrapText="1"/>
      <protection locked="0"/>
    </xf>
    <xf numFmtId="166" fontId="25" fillId="0" borderId="1" xfId="0" applyNumberFormat="1" applyFont="1" applyBorder="1" applyAlignment="1" applyProtection="1">
      <alignment horizontal="center" vertical="center" wrapText="1"/>
      <protection locked="0"/>
    </xf>
    <xf numFmtId="166" fontId="24" fillId="0" borderId="1" xfId="16" applyNumberFormat="1" applyFont="1" applyBorder="1" applyAlignment="1" applyProtection="1">
      <alignment horizontal="center" vertical="center" wrapText="1"/>
      <protection locked="0"/>
    </xf>
    <xf numFmtId="0" fontId="21" fillId="0" borderId="1" xfId="20" applyFont="1" applyBorder="1" applyAlignment="1" applyProtection="1">
      <alignment horizontal="center" vertical="center" wrapText="1"/>
      <protection locked="0"/>
    </xf>
    <xf numFmtId="0" fontId="17" fillId="0" borderId="1" xfId="0" applyFont="1" applyBorder="1" applyAlignment="1">
      <alignment horizontal="center"/>
    </xf>
    <xf numFmtId="0" fontId="17" fillId="0" borderId="0" xfId="0" applyFont="1"/>
    <xf numFmtId="0" fontId="17" fillId="0" borderId="0" xfId="0" applyFont="1" applyAlignment="1">
      <alignment horizontal="center"/>
    </xf>
    <xf numFmtId="0" fontId="17" fillId="0" borderId="7" xfId="0" applyFont="1" applyBorder="1"/>
    <xf numFmtId="1" fontId="17" fillId="0" borderId="0" xfId="0" applyNumberFormat="1" applyFont="1"/>
    <xf numFmtId="0" fontId="17" fillId="2" borderId="0" xfId="0" applyFont="1" applyFill="1"/>
    <xf numFmtId="0" fontId="0" fillId="0" borderId="0" xfId="0" applyAlignment="1">
      <alignment horizontal="center" vertical="center"/>
    </xf>
    <xf numFmtId="0" fontId="0" fillId="4" borderId="0" xfId="0" applyFill="1"/>
    <xf numFmtId="0" fontId="6" fillId="0" borderId="1" xfId="20" applyFont="1" applyBorder="1" applyAlignment="1" applyProtection="1">
      <alignment horizontal="center" vertical="center" wrapText="1"/>
      <protection locked="0"/>
    </xf>
    <xf numFmtId="0" fontId="23" fillId="0" borderId="1" xfId="0" applyFont="1"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165" fontId="27" fillId="0" borderId="5" xfId="0" applyNumberFormat="1" applyFont="1" applyBorder="1" applyAlignment="1">
      <alignment horizontal="center" vertical="center"/>
    </xf>
    <xf numFmtId="0" fontId="26" fillId="0" borderId="1" xfId="16" applyFont="1" applyBorder="1" applyAlignment="1" applyProtection="1">
      <alignment horizontal="center" vertical="center" wrapText="1"/>
      <protection locked="0"/>
    </xf>
    <xf numFmtId="0" fontId="23" fillId="0" borderId="0" xfId="0" applyFont="1"/>
    <xf numFmtId="0" fontId="26" fillId="0" borderId="1" xfId="0" applyFont="1" applyBorder="1" applyAlignment="1" applyProtection="1">
      <alignment horizontal="center" vertical="center"/>
      <protection locked="0"/>
    </xf>
    <xf numFmtId="166" fontId="27" fillId="0" borderId="5" xfId="5" applyNumberFormat="1" applyFont="1" applyFill="1" applyBorder="1" applyAlignment="1" applyProtection="1">
      <alignment horizontal="center" vertical="center"/>
    </xf>
    <xf numFmtId="3" fontId="22" fillId="0" borderId="1" xfId="5" applyNumberFormat="1" applyFont="1" applyFill="1" applyBorder="1" applyAlignment="1" applyProtection="1">
      <alignment horizontal="center" vertical="center" wrapText="1"/>
    </xf>
    <xf numFmtId="166" fontId="21" fillId="0" borderId="1" xfId="20" applyNumberFormat="1" applyFont="1" applyBorder="1" applyAlignment="1">
      <alignment horizontal="center" vertical="center" wrapText="1"/>
    </xf>
    <xf numFmtId="0" fontId="23" fillId="0" borderId="1" xfId="5" applyNumberFormat="1" applyFont="1" applyFill="1" applyBorder="1" applyAlignment="1" applyProtection="1">
      <alignment horizontal="center" vertical="center" wrapText="1"/>
      <protection locked="0"/>
    </xf>
    <xf numFmtId="0" fontId="28" fillId="0" borderId="1" xfId="0" applyFont="1" applyBorder="1" applyAlignment="1" applyProtection="1">
      <alignment horizontal="center" vertical="center"/>
      <protection locked="0"/>
    </xf>
    <xf numFmtId="0" fontId="23" fillId="0" borderId="1" xfId="5" applyNumberFormat="1" applyFont="1" applyFill="1" applyBorder="1" applyAlignment="1" applyProtection="1">
      <alignment horizontal="center" vertical="center"/>
      <protection locked="0"/>
    </xf>
    <xf numFmtId="166" fontId="25" fillId="0" borderId="1" xfId="16" applyNumberFormat="1" applyFont="1" applyBorder="1" applyAlignment="1" applyProtection="1">
      <alignment horizontal="center" vertical="center" wrapText="1"/>
      <protection locked="0"/>
    </xf>
    <xf numFmtId="0" fontId="22" fillId="0" borderId="5" xfId="0" applyFont="1" applyBorder="1" applyAlignment="1" applyProtection="1">
      <alignment horizontal="center" vertical="center" wrapText="1"/>
      <protection locked="0"/>
    </xf>
    <xf numFmtId="0" fontId="22" fillId="2" borderId="1" xfId="0" applyFont="1" applyFill="1" applyBorder="1" applyAlignment="1" applyProtection="1">
      <alignment horizontal="center" vertical="center" wrapText="1"/>
      <protection locked="0"/>
    </xf>
    <xf numFmtId="0" fontId="22" fillId="2" borderId="1" xfId="0" applyFont="1" applyFill="1" applyBorder="1" applyAlignment="1" applyProtection="1">
      <alignment horizontal="center" vertical="center"/>
      <protection locked="0"/>
    </xf>
    <xf numFmtId="0" fontId="21" fillId="2" borderId="1" xfId="0" applyFont="1" applyFill="1" applyBorder="1" applyAlignment="1" applyProtection="1">
      <alignment horizontal="center" vertical="center" wrapText="1"/>
      <protection locked="0"/>
    </xf>
    <xf numFmtId="0" fontId="24" fillId="2" borderId="1" xfId="16" applyFont="1" applyFill="1" applyBorder="1" applyAlignment="1" applyProtection="1">
      <alignment horizontal="center" vertical="center" wrapText="1"/>
      <protection locked="0"/>
    </xf>
    <xf numFmtId="166" fontId="24" fillId="2" borderId="1" xfId="16" applyNumberFormat="1" applyFont="1" applyFill="1" applyBorder="1" applyAlignment="1" applyProtection="1">
      <alignment horizontal="center" vertical="center" wrapText="1"/>
      <protection locked="0"/>
    </xf>
    <xf numFmtId="2" fontId="5" fillId="3" borderId="1" xfId="20" applyNumberFormat="1" applyFont="1" applyFill="1" applyBorder="1" applyAlignment="1" applyProtection="1">
      <alignment horizontal="center" vertical="center" wrapText="1"/>
      <protection locked="0"/>
    </xf>
    <xf numFmtId="0" fontId="17" fillId="0" borderId="9" xfId="0" applyFont="1" applyBorder="1" applyAlignment="1" applyProtection="1">
      <alignment horizontal="center" vertical="center"/>
      <protection locked="0"/>
    </xf>
    <xf numFmtId="0" fontId="26" fillId="2" borderId="1" xfId="16" applyFont="1" applyFill="1" applyBorder="1" applyAlignment="1" applyProtection="1">
      <alignment horizontal="center" vertical="center" wrapText="1"/>
      <protection locked="0"/>
    </xf>
    <xf numFmtId="0" fontId="22" fillId="0" borderId="10" xfId="0" applyFont="1" applyBorder="1" applyAlignment="1" applyProtection="1">
      <alignment horizontal="center" vertical="center" wrapText="1"/>
      <protection locked="0"/>
    </xf>
    <xf numFmtId="165" fontId="27" fillId="0" borderId="10" xfId="0" applyNumberFormat="1" applyFont="1" applyBorder="1" applyAlignment="1">
      <alignment horizontal="center" vertical="center"/>
    </xf>
    <xf numFmtId="166" fontId="27" fillId="0" borderId="10" xfId="5" applyNumberFormat="1" applyFont="1" applyFill="1" applyBorder="1" applyAlignment="1" applyProtection="1">
      <alignment horizontal="center" vertical="center"/>
    </xf>
    <xf numFmtId="0" fontId="23" fillId="2" borderId="1" xfId="0" applyFont="1" applyFill="1" applyBorder="1" applyAlignment="1" applyProtection="1">
      <alignment horizontal="center" vertical="center" wrapText="1"/>
      <protection locked="0"/>
    </xf>
    <xf numFmtId="0" fontId="23" fillId="2" borderId="1" xfId="0" applyFont="1" applyFill="1" applyBorder="1" applyAlignment="1" applyProtection="1">
      <alignment horizontal="center" vertical="center"/>
      <protection locked="0"/>
    </xf>
    <xf numFmtId="2" fontId="23" fillId="2" borderId="1" xfId="0" applyNumberFormat="1" applyFont="1" applyFill="1" applyBorder="1" applyAlignment="1" applyProtection="1">
      <alignment horizontal="center" vertical="center"/>
      <protection locked="0"/>
    </xf>
    <xf numFmtId="166" fontId="23" fillId="2" borderId="1" xfId="0" applyNumberFormat="1" applyFont="1" applyFill="1" applyBorder="1" applyAlignment="1" applyProtection="1">
      <alignment horizontal="center" vertical="center"/>
      <protection locked="0"/>
    </xf>
    <xf numFmtId="0" fontId="15" fillId="0" borderId="0" xfId="0" applyFont="1" applyAlignment="1" applyProtection="1">
      <alignment horizontal="center" vertical="center" wrapText="1"/>
      <protection locked="0"/>
    </xf>
    <xf numFmtId="0" fontId="15" fillId="2" borderId="0" xfId="0" applyFont="1" applyFill="1" applyAlignment="1">
      <alignment horizontal="center" vertical="center"/>
    </xf>
    <xf numFmtId="0" fontId="23" fillId="2" borderId="1" xfId="5" applyNumberFormat="1" applyFont="1" applyFill="1" applyBorder="1" applyAlignment="1" applyProtection="1">
      <alignment horizontal="center" vertical="center"/>
      <protection locked="0"/>
    </xf>
    <xf numFmtId="166" fontId="23" fillId="2" borderId="1" xfId="5" applyNumberFormat="1" applyFont="1" applyFill="1" applyBorder="1" applyAlignment="1" applyProtection="1">
      <alignment horizontal="center" vertical="center" wrapText="1"/>
      <protection locked="0"/>
    </xf>
    <xf numFmtId="0" fontId="26"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21" fillId="2" borderId="1" xfId="0" applyFont="1" applyFill="1" applyBorder="1" applyAlignment="1" applyProtection="1">
      <alignment horizontal="center" vertical="center"/>
      <protection locked="0"/>
    </xf>
    <xf numFmtId="0" fontId="6" fillId="2" borderId="1" xfId="20" applyFont="1" applyFill="1" applyBorder="1" applyAlignment="1" applyProtection="1">
      <alignment horizontal="center" vertical="center"/>
      <protection locked="0"/>
    </xf>
    <xf numFmtId="166" fontId="25" fillId="2" borderId="1" xfId="16" applyNumberFormat="1" applyFont="1" applyFill="1" applyBorder="1" applyAlignment="1" applyProtection="1">
      <alignment horizontal="center" vertical="center" wrapText="1"/>
      <protection locked="0"/>
    </xf>
    <xf numFmtId="0" fontId="6" fillId="2" borderId="1" xfId="20" applyFont="1" applyFill="1" applyBorder="1" applyAlignment="1" applyProtection="1">
      <alignment horizontal="center" vertical="center" wrapText="1"/>
      <protection locked="0"/>
    </xf>
    <xf numFmtId="3" fontId="4" fillId="2" borderId="1" xfId="20" applyNumberFormat="1" applyFont="1" applyFill="1" applyBorder="1" applyAlignment="1">
      <alignment horizontal="center" vertical="center"/>
    </xf>
    <xf numFmtId="0" fontId="17" fillId="2" borderId="0" xfId="0" applyFont="1" applyFill="1" applyAlignment="1" applyProtection="1">
      <alignment horizontal="center" vertical="center"/>
      <protection locked="0"/>
    </xf>
    <xf numFmtId="2" fontId="23" fillId="2" borderId="1" xfId="1" applyNumberFormat="1" applyFont="1" applyFill="1" applyBorder="1" applyAlignment="1" applyProtection="1">
      <alignment horizontal="center" vertical="center" wrapText="1"/>
      <protection locked="0"/>
    </xf>
    <xf numFmtId="0" fontId="21" fillId="0" borderId="1" xfId="0" applyFont="1" applyBorder="1" applyAlignment="1" applyProtection="1">
      <alignment horizontal="center" vertical="center" wrapText="1"/>
      <protection locked="0"/>
    </xf>
    <xf numFmtId="2" fontId="26" fillId="0" borderId="1" xfId="16" applyNumberFormat="1" applyFont="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2" fontId="23" fillId="0" borderId="1" xfId="0" applyNumberFormat="1" applyFont="1" applyBorder="1" applyAlignment="1" applyProtection="1">
      <alignment horizontal="center" vertical="center" wrapText="1"/>
      <protection locked="0"/>
    </xf>
    <xf numFmtId="0" fontId="0" fillId="0" borderId="1" xfId="0" applyBorder="1"/>
    <xf numFmtId="0" fontId="26" fillId="0" borderId="0" xfId="0" applyFont="1"/>
    <xf numFmtId="0" fontId="26" fillId="0" borderId="0" xfId="0" applyFont="1" applyAlignment="1">
      <alignment horizontal="center" vertical="center" wrapText="1"/>
    </xf>
    <xf numFmtId="0" fontId="23" fillId="0" borderId="0" xfId="0" applyFont="1" applyAlignment="1">
      <alignment horizontal="center" vertical="center" wrapText="1"/>
    </xf>
    <xf numFmtId="0" fontId="26" fillId="2" borderId="0" xfId="0" applyFont="1" applyFill="1"/>
    <xf numFmtId="0" fontId="29" fillId="0" borderId="0" xfId="0" applyFont="1" applyAlignment="1">
      <alignment horizontal="center" vertical="center" wrapText="1"/>
    </xf>
    <xf numFmtId="0" fontId="26" fillId="0" borderId="9" xfId="0" applyFont="1" applyBorder="1" applyAlignment="1" applyProtection="1">
      <alignment horizontal="center" vertical="center"/>
      <protection locked="0"/>
    </xf>
    <xf numFmtId="0" fontId="23" fillId="0" borderId="9" xfId="0" applyFont="1" applyBorder="1" applyAlignment="1" applyProtection="1">
      <alignment horizontal="center" vertical="center" wrapText="1"/>
      <protection locked="0"/>
    </xf>
    <xf numFmtId="0" fontId="4" fillId="2" borderId="1" xfId="20" applyFont="1" applyFill="1" applyBorder="1" applyAlignment="1">
      <alignment horizontal="center" vertical="center"/>
    </xf>
    <xf numFmtId="0" fontId="18" fillId="7" borderId="1" xfId="24" applyFont="1" applyFill="1" applyBorder="1" applyAlignment="1">
      <alignment horizontal="center" vertical="center" wrapText="1"/>
    </xf>
    <xf numFmtId="0" fontId="18" fillId="4" borderId="1" xfId="20" applyFont="1" applyFill="1" applyBorder="1" applyAlignment="1">
      <alignment horizontal="center" vertical="center" wrapText="1"/>
    </xf>
    <xf numFmtId="0" fontId="8" fillId="5" borderId="1" xfId="20" applyFont="1" applyFill="1" applyBorder="1" applyAlignment="1">
      <alignment horizontal="center" vertical="center" wrapText="1"/>
    </xf>
    <xf numFmtId="0" fontId="18" fillId="6" borderId="1" xfId="20" applyFont="1" applyFill="1" applyBorder="1" applyAlignment="1">
      <alignment horizontal="center" vertical="center" wrapText="1"/>
    </xf>
    <xf numFmtId="0" fontId="6" fillId="0" borderId="1" xfId="20" applyFont="1" applyBorder="1" applyAlignment="1">
      <alignment horizontal="center" vertical="center" wrapText="1"/>
    </xf>
    <xf numFmtId="0" fontId="2" fillId="2" borderId="24" xfId="20" applyFont="1" applyFill="1" applyBorder="1" applyAlignment="1">
      <alignment horizontal="center" vertical="center" wrapText="1"/>
    </xf>
    <xf numFmtId="0" fontId="7" fillId="5" borderId="1" xfId="20" applyFont="1" applyFill="1" applyBorder="1" applyAlignment="1">
      <alignment horizontal="center" vertical="center" wrapText="1"/>
    </xf>
    <xf numFmtId="0" fontId="19" fillId="0" borderId="1" xfId="20" applyFont="1" applyBorder="1" applyAlignment="1">
      <alignment horizontal="center" vertical="center" wrapText="1"/>
    </xf>
    <xf numFmtId="0" fontId="30" fillId="0" borderId="0" xfId="0" applyFont="1" applyAlignment="1">
      <alignment horizontal="center" vertical="center" wrapText="1"/>
    </xf>
    <xf numFmtId="0" fontId="15" fillId="0" borderId="0" xfId="0" applyFont="1" applyAlignment="1">
      <alignment horizontal="center" vertical="center" wrapText="1"/>
    </xf>
    <xf numFmtId="0" fontId="30" fillId="0" borderId="0" xfId="0" applyFont="1" applyAlignment="1">
      <alignment horizontal="left" vertical="top" wrapText="1"/>
    </xf>
    <xf numFmtId="0" fontId="15" fillId="0" borderId="0" xfId="0" applyFont="1" applyAlignment="1">
      <alignment horizontal="left" vertical="top" wrapText="1"/>
    </xf>
    <xf numFmtId="3" fontId="21" fillId="0" borderId="0" xfId="0" applyNumberFormat="1" applyFont="1" applyAlignment="1">
      <alignment horizontal="center" vertical="center" wrapText="1"/>
    </xf>
    <xf numFmtId="0" fontId="21" fillId="0" borderId="0" xfId="0" applyFont="1" applyAlignment="1" applyProtection="1">
      <alignment horizontal="center" vertical="center" wrapText="1"/>
      <protection locked="0"/>
    </xf>
    <xf numFmtId="0" fontId="21" fillId="0" borderId="19" xfId="0" applyFont="1" applyBorder="1" applyAlignment="1">
      <alignment horizontal="center" vertical="center"/>
    </xf>
    <xf numFmtId="0" fontId="21" fillId="0" borderId="16" xfId="0" applyFont="1" applyBorder="1" applyAlignment="1">
      <alignment horizontal="center" vertical="center"/>
    </xf>
    <xf numFmtId="0" fontId="5" fillId="0" borderId="1" xfId="0" applyFont="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0" fontId="31" fillId="3" borderId="1" xfId="20" applyFont="1" applyFill="1" applyBorder="1" applyAlignment="1">
      <alignment horizontal="center" vertical="center" wrapText="1"/>
    </xf>
    <xf numFmtId="0" fontId="6" fillId="3" borderId="1" xfId="20" applyFont="1" applyFill="1" applyBorder="1" applyAlignment="1">
      <alignment horizontal="center" vertical="center" wrapText="1"/>
    </xf>
    <xf numFmtId="0" fontId="6" fillId="3" borderId="2" xfId="20" applyFont="1" applyFill="1" applyBorder="1" applyAlignment="1">
      <alignment horizontal="center" vertical="center"/>
    </xf>
    <xf numFmtId="0" fontId="6" fillId="2" borderId="4" xfId="20" applyFont="1" applyFill="1" applyBorder="1" applyAlignment="1">
      <alignment horizontal="center" vertical="center"/>
    </xf>
    <xf numFmtId="0" fontId="6" fillId="2" borderId="5" xfId="20" applyFont="1" applyFill="1" applyBorder="1" applyAlignment="1">
      <alignment horizontal="center" vertical="center"/>
    </xf>
    <xf numFmtId="0" fontId="23" fillId="0" borderId="6" xfId="0" applyFont="1" applyBorder="1"/>
    <xf numFmtId="0" fontId="6" fillId="0" borderId="3" xfId="20" applyFont="1" applyBorder="1" applyAlignment="1">
      <alignment horizontal="center" vertical="center"/>
    </xf>
    <xf numFmtId="0" fontId="32" fillId="0" borderId="1" xfId="0" applyFont="1" applyBorder="1" applyAlignment="1">
      <alignment horizontal="left" vertical="top" wrapText="1"/>
    </xf>
    <xf numFmtId="3" fontId="6" fillId="0" borderId="1" xfId="0" applyNumberFormat="1" applyFont="1" applyBorder="1" applyAlignment="1">
      <alignment horizontal="center" vertical="center" wrapText="1"/>
    </xf>
    <xf numFmtId="0" fontId="31" fillId="0" borderId="1" xfId="0" applyFont="1" applyBorder="1" applyAlignment="1">
      <alignment vertical="top" wrapText="1"/>
    </xf>
    <xf numFmtId="0" fontId="31" fillId="0" borderId="1" xfId="0" applyFont="1" applyBorder="1" applyAlignment="1">
      <alignment horizontal="center" vertical="center"/>
    </xf>
    <xf numFmtId="0" fontId="6" fillId="0" borderId="1" xfId="0" applyFont="1" applyBorder="1" applyAlignment="1">
      <alignment horizontal="center" vertical="center" wrapText="1"/>
    </xf>
    <xf numFmtId="0" fontId="6" fillId="3" borderId="19" xfId="20" applyFont="1" applyFill="1" applyBorder="1" applyAlignment="1">
      <alignment horizontal="center" vertical="center" wrapText="1"/>
    </xf>
    <xf numFmtId="0" fontId="6" fillId="3" borderId="20" xfId="20" applyFont="1" applyFill="1" applyBorder="1" applyAlignment="1">
      <alignment horizontal="center" vertical="center" wrapText="1"/>
    </xf>
    <xf numFmtId="1" fontId="6" fillId="3" borderId="20" xfId="20" applyNumberFormat="1" applyFont="1" applyFill="1" applyBorder="1" applyAlignment="1">
      <alignment horizontal="center" vertical="center" wrapText="1"/>
    </xf>
    <xf numFmtId="0" fontId="6" fillId="3" borderId="24" xfId="20" applyFont="1" applyFill="1" applyBorder="1" applyAlignment="1">
      <alignment horizontal="center" vertical="center"/>
    </xf>
    <xf numFmtId="0" fontId="6" fillId="3" borderId="1" xfId="20" applyFont="1" applyFill="1" applyBorder="1" applyAlignment="1">
      <alignment horizontal="center" vertical="center"/>
    </xf>
    <xf numFmtId="3" fontId="6" fillId="3" borderId="1" xfId="20" applyNumberFormat="1" applyFont="1" applyFill="1" applyBorder="1" applyAlignment="1">
      <alignment horizontal="center" vertical="center"/>
    </xf>
    <xf numFmtId="166" fontId="6" fillId="3" borderId="1" xfId="20" applyNumberFormat="1" applyFont="1" applyFill="1" applyBorder="1" applyAlignment="1">
      <alignment horizontal="center" vertical="center"/>
    </xf>
    <xf numFmtId="0" fontId="6" fillId="3" borderId="9" xfId="20" applyFont="1" applyFill="1" applyBorder="1" applyAlignment="1">
      <alignment horizontal="center" vertical="center"/>
    </xf>
    <xf numFmtId="3" fontId="6" fillId="3" borderId="20" xfId="20" applyNumberFormat="1" applyFont="1" applyFill="1" applyBorder="1" applyAlignment="1">
      <alignment horizontal="center" vertical="center" wrapText="1"/>
    </xf>
    <xf numFmtId="165" fontId="6" fillId="3" borderId="20" xfId="20" applyNumberFormat="1" applyFont="1" applyFill="1" applyBorder="1" applyAlignment="1">
      <alignment horizontal="center" vertical="center" wrapText="1"/>
    </xf>
    <xf numFmtId="166" fontId="6" fillId="3" borderId="20" xfId="20" applyNumberFormat="1" applyFont="1" applyFill="1" applyBorder="1" applyAlignment="1">
      <alignment horizontal="center" vertical="center" wrapText="1"/>
    </xf>
    <xf numFmtId="0" fontId="6" fillId="3" borderId="23" xfId="20" applyFont="1" applyFill="1" applyBorder="1" applyAlignment="1">
      <alignment horizontal="center" vertical="center" wrapText="1"/>
    </xf>
    <xf numFmtId="165" fontId="6" fillId="3" borderId="1" xfId="20" applyNumberFormat="1" applyFont="1" applyFill="1" applyBorder="1" applyAlignment="1">
      <alignment horizontal="center" vertical="center"/>
    </xf>
    <xf numFmtId="0" fontId="6" fillId="2" borderId="24" xfId="20" applyFont="1" applyFill="1" applyBorder="1" applyAlignment="1">
      <alignment horizontal="center" vertical="center" wrapText="1"/>
    </xf>
    <xf numFmtId="0" fontId="6" fillId="2" borderId="1" xfId="20" applyFont="1" applyFill="1" applyBorder="1" applyAlignment="1">
      <alignment horizontal="center" vertical="center"/>
    </xf>
    <xf numFmtId="3" fontId="6" fillId="2" borderId="1" xfId="20" applyNumberFormat="1" applyFont="1" applyFill="1" applyBorder="1" applyAlignment="1">
      <alignment horizontal="center" vertical="center"/>
    </xf>
    <xf numFmtId="165" fontId="6" fillId="2" borderId="1" xfId="20" applyNumberFormat="1" applyFont="1" applyFill="1" applyBorder="1" applyAlignment="1">
      <alignment horizontal="center" vertical="center"/>
    </xf>
    <xf numFmtId="166" fontId="6" fillId="2" borderId="1" xfId="20" applyNumberFormat="1" applyFont="1" applyFill="1" applyBorder="1" applyAlignment="1">
      <alignment horizontal="center" vertical="center"/>
    </xf>
    <xf numFmtId="0" fontId="21" fillId="2" borderId="1" xfId="20" applyFont="1" applyFill="1" applyBorder="1" applyAlignment="1" applyProtection="1">
      <alignment horizontal="center" vertical="center" wrapText="1"/>
      <protection locked="0"/>
    </xf>
    <xf numFmtId="0" fontId="26" fillId="2" borderId="9" xfId="0" applyFont="1" applyFill="1" applyBorder="1" applyAlignment="1" applyProtection="1">
      <alignment horizontal="center" vertical="center"/>
      <protection locked="0"/>
    </xf>
    <xf numFmtId="0" fontId="26" fillId="2" borderId="1" xfId="0" applyFont="1" applyFill="1" applyBorder="1" applyAlignment="1" applyProtection="1">
      <alignment horizontal="center" vertical="center"/>
      <protection locked="0"/>
    </xf>
    <xf numFmtId="166" fontId="26" fillId="2" borderId="1" xfId="0" applyNumberFormat="1" applyFont="1" applyFill="1" applyBorder="1" applyAlignment="1" applyProtection="1">
      <alignment horizontal="center" vertical="center"/>
      <protection locked="0"/>
    </xf>
    <xf numFmtId="2" fontId="6" fillId="2" borderId="1" xfId="20" applyNumberFormat="1" applyFont="1" applyFill="1" applyBorder="1" applyAlignment="1" applyProtection="1">
      <alignment horizontal="center" vertical="center"/>
      <protection locked="0"/>
    </xf>
    <xf numFmtId="166" fontId="6" fillId="2" borderId="1" xfId="20" applyNumberFormat="1" applyFont="1" applyFill="1" applyBorder="1" applyAlignment="1" applyProtection="1">
      <alignment horizontal="center" vertical="center"/>
      <protection locked="0"/>
    </xf>
    <xf numFmtId="166" fontId="25" fillId="2" borderId="1" xfId="0" applyNumberFormat="1" applyFont="1" applyFill="1" applyBorder="1" applyAlignment="1" applyProtection="1">
      <alignment horizontal="center" vertical="center" wrapText="1"/>
      <protection locked="0"/>
    </xf>
    <xf numFmtId="0" fontId="26" fillId="2" borderId="9" xfId="0" applyFont="1" applyFill="1" applyBorder="1" applyAlignment="1" applyProtection="1">
      <alignment horizontal="center" vertical="center" wrapText="1"/>
      <protection locked="0"/>
    </xf>
    <xf numFmtId="0" fontId="6" fillId="3" borderId="20" xfId="20" applyFont="1" applyFill="1" applyBorder="1" applyAlignment="1">
      <alignment horizontal="center" vertical="top" wrapText="1"/>
    </xf>
    <xf numFmtId="0" fontId="6" fillId="2" borderId="24" xfId="20" applyFont="1" applyFill="1" applyBorder="1" applyAlignment="1">
      <alignment horizontal="center" vertical="center"/>
    </xf>
    <xf numFmtId="0" fontId="6" fillId="7" borderId="1" xfId="24" applyFont="1" applyFill="1" applyBorder="1" applyAlignment="1">
      <alignment horizontal="center" vertical="center" wrapText="1"/>
    </xf>
    <xf numFmtId="0" fontId="6" fillId="4" borderId="1" xfId="20" applyFont="1" applyFill="1" applyBorder="1" applyAlignment="1">
      <alignment horizontal="center" vertical="center" wrapText="1"/>
    </xf>
    <xf numFmtId="0" fontId="6" fillId="5" borderId="1" xfId="20" applyFont="1" applyFill="1" applyBorder="1" applyAlignment="1">
      <alignment horizontal="center" vertical="center" wrapText="1"/>
    </xf>
    <xf numFmtId="0" fontId="6" fillId="6" borderId="1" xfId="20" applyFont="1" applyFill="1" applyBorder="1" applyAlignment="1">
      <alignment horizontal="center" vertical="center" wrapText="1"/>
    </xf>
    <xf numFmtId="1" fontId="6" fillId="2" borderId="1" xfId="20" applyNumberFormat="1" applyFont="1" applyFill="1" applyBorder="1" applyAlignment="1">
      <alignment horizontal="center" vertical="center"/>
    </xf>
    <xf numFmtId="0" fontId="32" fillId="2" borderId="9" xfId="0" applyFont="1" applyFill="1" applyBorder="1"/>
    <xf numFmtId="0" fontId="32" fillId="0" borderId="1" xfId="24" applyFont="1" applyBorder="1" applyAlignment="1">
      <alignment horizontal="left" vertical="top" wrapText="1"/>
    </xf>
    <xf numFmtId="0" fontId="6" fillId="0" borderId="1" xfId="20" applyFont="1" applyBorder="1" applyAlignment="1">
      <alignment horizontal="left" vertical="top" wrapText="1"/>
    </xf>
    <xf numFmtId="3" fontId="6" fillId="2" borderId="1" xfId="20" applyNumberFormat="1" applyFont="1" applyFill="1" applyBorder="1" applyAlignment="1">
      <alignment horizontal="center" vertical="center" wrapText="1"/>
    </xf>
    <xf numFmtId="0" fontId="6" fillId="0" borderId="24" xfId="0" applyFont="1" applyBorder="1" applyAlignment="1">
      <alignment horizontal="center" vertical="center"/>
    </xf>
    <xf numFmtId="0" fontId="34" fillId="0" borderId="1" xfId="0" applyFont="1" applyBorder="1" applyAlignment="1">
      <alignment vertical="top" wrapText="1"/>
    </xf>
    <xf numFmtId="0" fontId="6" fillId="0" borderId="1" xfId="25" applyFont="1" applyBorder="1" applyAlignment="1">
      <alignment horizontal="left" vertical="top" wrapText="1"/>
    </xf>
    <xf numFmtId="3" fontId="31" fillId="0" borderId="1" xfId="0" applyNumberFormat="1" applyFont="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protection locked="0"/>
    </xf>
    <xf numFmtId="2" fontId="36" fillId="0" borderId="1" xfId="0" applyNumberFormat="1" applyFont="1" applyBorder="1" applyAlignment="1" applyProtection="1">
      <alignment horizontal="center" vertical="center"/>
      <protection locked="0"/>
    </xf>
    <xf numFmtId="166" fontId="36" fillId="0" borderId="1" xfId="5" applyNumberFormat="1" applyFont="1" applyFill="1" applyBorder="1" applyAlignment="1" applyProtection="1">
      <alignment horizontal="center" vertical="center"/>
      <protection locked="0"/>
    </xf>
    <xf numFmtId="166" fontId="31" fillId="0" borderId="1" xfId="5" applyNumberFormat="1" applyFont="1" applyFill="1" applyBorder="1" applyAlignment="1" applyProtection="1">
      <alignment horizontal="center" vertical="center"/>
    </xf>
    <xf numFmtId="0" fontId="32" fillId="0" borderId="9" xfId="0" applyFont="1" applyBorder="1" applyAlignment="1" applyProtection="1">
      <alignment horizontal="center" vertical="center" wrapText="1"/>
      <protection locked="0"/>
    </xf>
    <xf numFmtId="0" fontId="6" fillId="0" borderId="24" xfId="0" applyFont="1" applyBorder="1" applyAlignment="1">
      <alignment horizontal="center" vertical="center" wrapText="1"/>
    </xf>
    <xf numFmtId="0" fontId="6" fillId="0" borderId="1" xfId="0" applyFont="1" applyBorder="1" applyAlignment="1">
      <alignment horizontal="left" vertical="top" wrapText="1"/>
    </xf>
    <xf numFmtId="0" fontId="6" fillId="0" borderId="1" xfId="24" applyFont="1" applyBorder="1" applyAlignment="1">
      <alignment horizontal="left" vertical="top" wrapText="1"/>
    </xf>
    <xf numFmtId="164" fontId="6" fillId="0" borderId="1" xfId="3" applyNumberFormat="1" applyFont="1" applyFill="1" applyBorder="1" applyAlignment="1" applyProtection="1">
      <alignment horizontal="center" vertical="center" wrapText="1"/>
    </xf>
    <xf numFmtId="3" fontId="31" fillId="0" borderId="1" xfId="0" applyNumberFormat="1" applyFont="1" applyBorder="1" applyAlignment="1">
      <alignment horizontal="center" vertical="center"/>
    </xf>
    <xf numFmtId="0" fontId="32" fillId="0" borderId="1" xfId="25" applyFont="1" applyBorder="1" applyAlignment="1">
      <alignment horizontal="left" vertical="top" wrapText="1"/>
    </xf>
    <xf numFmtId="0" fontId="32" fillId="0" borderId="1" xfId="16" applyFont="1" applyBorder="1" applyAlignment="1" applyProtection="1">
      <alignment horizontal="center" vertical="center" wrapText="1"/>
      <protection locked="0"/>
    </xf>
    <xf numFmtId="2" fontId="32" fillId="0" borderId="1" xfId="16" applyNumberFormat="1" applyFont="1" applyBorder="1" applyAlignment="1" applyProtection="1">
      <alignment horizontal="center" vertical="center" wrapText="1"/>
      <protection locked="0"/>
    </xf>
    <xf numFmtId="166" fontId="32" fillId="0" borderId="1" xfId="16" applyNumberFormat="1" applyFont="1" applyBorder="1" applyAlignment="1" applyProtection="1">
      <alignment horizontal="center" vertical="center" wrapText="1"/>
      <protection locked="0"/>
    </xf>
    <xf numFmtId="0" fontId="32" fillId="0" borderId="1" xfId="25" applyFont="1" applyBorder="1" applyAlignment="1">
      <alignment vertical="top" wrapText="1"/>
    </xf>
    <xf numFmtId="0" fontId="37" fillId="0" borderId="1"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2" fontId="32" fillId="0" borderId="1" xfId="0" applyNumberFormat="1" applyFont="1" applyBorder="1" applyAlignment="1" applyProtection="1">
      <alignment horizontal="center" vertical="center" wrapText="1"/>
      <protection locked="0"/>
    </xf>
    <xf numFmtId="166" fontId="37" fillId="0" borderId="1" xfId="0" applyNumberFormat="1" applyFont="1" applyBorder="1" applyAlignment="1" applyProtection="1">
      <alignment horizontal="center" vertical="center" wrapText="1"/>
      <protection locked="0"/>
    </xf>
    <xf numFmtId="0" fontId="31" fillId="0" borderId="24" xfId="0" applyFont="1" applyBorder="1" applyAlignment="1">
      <alignment horizontal="center" vertical="center"/>
    </xf>
    <xf numFmtId="0" fontId="35" fillId="0" borderId="1" xfId="0" applyFont="1" applyBorder="1" applyAlignment="1">
      <alignment vertical="top" wrapText="1"/>
    </xf>
    <xf numFmtId="2" fontId="36" fillId="0" borderId="1" xfId="0" applyNumberFormat="1" applyFont="1" applyBorder="1" applyAlignment="1" applyProtection="1">
      <alignment horizontal="center" vertical="center" wrapText="1"/>
      <protection locked="0"/>
    </xf>
    <xf numFmtId="166" fontId="36" fillId="0" borderId="1" xfId="0" applyNumberFormat="1" applyFont="1" applyBorder="1" applyAlignment="1" applyProtection="1">
      <alignment horizontal="center" vertical="center" wrapText="1"/>
      <protection locked="0"/>
    </xf>
    <xf numFmtId="37" fontId="6" fillId="0" borderId="1" xfId="3" applyNumberFormat="1" applyFont="1" applyFill="1" applyBorder="1" applyAlignment="1" applyProtection="1">
      <alignment horizontal="center" vertical="center" wrapText="1"/>
    </xf>
    <xf numFmtId="0" fontId="31" fillId="0" borderId="1" xfId="0" applyFont="1" applyBorder="1" applyAlignment="1" applyProtection="1">
      <alignment horizontal="center" vertical="center" wrapText="1"/>
      <protection locked="0"/>
    </xf>
    <xf numFmtId="166" fontId="36" fillId="0" borderId="1" xfId="0" applyNumberFormat="1" applyFont="1" applyBorder="1" applyAlignment="1" applyProtection="1">
      <alignment horizontal="center" vertical="center"/>
      <protection locked="0"/>
    </xf>
    <xf numFmtId="0" fontId="32" fillId="0" borderId="9" xfId="0" applyFont="1" applyBorder="1" applyAlignment="1" applyProtection="1">
      <alignment horizontal="center" vertical="center"/>
      <protection locked="0"/>
    </xf>
    <xf numFmtId="0" fontId="38" fillId="0" borderId="7" xfId="0" applyFont="1" applyBorder="1" applyAlignment="1">
      <alignment vertical="top" wrapText="1"/>
    </xf>
    <xf numFmtId="3" fontId="38" fillId="2" borderId="1" xfId="0" applyNumberFormat="1" applyFont="1" applyFill="1" applyBorder="1" applyAlignment="1">
      <alignment horizontal="center" vertical="center" wrapText="1"/>
    </xf>
    <xf numFmtId="0" fontId="6" fillId="0" borderId="24" xfId="20" applyFont="1" applyBorder="1" applyAlignment="1">
      <alignment horizontal="center" vertical="center" wrapText="1"/>
    </xf>
    <xf numFmtId="0" fontId="39" fillId="0" borderId="1" xfId="16" applyFont="1" applyBorder="1" applyAlignment="1" applyProtection="1">
      <alignment horizontal="center" vertical="center" wrapText="1"/>
      <protection locked="0"/>
    </xf>
    <xf numFmtId="2" fontId="39" fillId="0" borderId="1" xfId="16" applyNumberFormat="1" applyFont="1" applyBorder="1" applyAlignment="1" applyProtection="1">
      <alignment horizontal="center" vertical="center" wrapText="1"/>
      <protection locked="0"/>
    </xf>
    <xf numFmtId="166" fontId="39" fillId="0" borderId="1" xfId="16" applyNumberFormat="1" applyFont="1" applyBorder="1" applyAlignment="1" applyProtection="1">
      <alignment horizontal="center" vertical="center" wrapText="1"/>
      <protection locked="0"/>
    </xf>
    <xf numFmtId="0" fontId="32" fillId="0" borderId="9" xfId="0" applyFont="1" applyBorder="1" applyProtection="1">
      <protection locked="0"/>
    </xf>
    <xf numFmtId="37" fontId="6" fillId="2" borderId="1" xfId="3" applyNumberFormat="1" applyFont="1" applyFill="1" applyBorder="1" applyAlignment="1" applyProtection="1">
      <alignment horizontal="center" vertical="center" wrapText="1"/>
    </xf>
    <xf numFmtId="3" fontId="6" fillId="0" borderId="1" xfId="3" applyNumberFormat="1" applyFont="1" applyFill="1" applyBorder="1" applyAlignment="1" applyProtection="1">
      <alignment horizontal="center" vertical="center" wrapText="1"/>
    </xf>
    <xf numFmtId="3" fontId="6" fillId="2" borderId="21" xfId="3" applyNumberFormat="1" applyFont="1" applyFill="1" applyBorder="1" applyAlignment="1" applyProtection="1">
      <alignment horizontal="center" vertical="center" wrapText="1"/>
    </xf>
    <xf numFmtId="0" fontId="6" fillId="2" borderId="1" xfId="24" applyFont="1" applyFill="1" applyBorder="1" applyAlignment="1">
      <alignment horizontal="left" vertical="top" wrapText="1"/>
    </xf>
    <xf numFmtId="166" fontId="36" fillId="0" borderId="1" xfId="5" applyNumberFormat="1" applyFont="1" applyFill="1" applyBorder="1" applyAlignment="1" applyProtection="1">
      <alignment horizontal="center" vertical="center" wrapText="1"/>
      <protection locked="0"/>
    </xf>
    <xf numFmtId="3" fontId="6" fillId="0" borderId="21" xfId="3" applyNumberFormat="1" applyFont="1" applyFill="1" applyBorder="1" applyAlignment="1" applyProtection="1">
      <alignment horizontal="center" vertical="center" wrapText="1"/>
    </xf>
    <xf numFmtId="166" fontId="32" fillId="0" borderId="1" xfId="5" applyNumberFormat="1" applyFont="1" applyFill="1" applyBorder="1" applyAlignment="1" applyProtection="1">
      <alignment horizontal="center" vertical="center" wrapText="1"/>
      <protection locked="0"/>
    </xf>
    <xf numFmtId="0" fontId="6" fillId="2" borderId="1" xfId="2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2" fillId="2" borderId="1" xfId="20" applyFont="1" applyFill="1" applyBorder="1" applyAlignment="1">
      <alignment horizontal="left" vertical="top" wrapText="1"/>
    </xf>
    <xf numFmtId="0" fontId="6" fillId="2" borderId="1" xfId="0" applyFont="1" applyFill="1" applyBorder="1" applyAlignment="1">
      <alignment horizontal="left" vertical="top" wrapText="1"/>
    </xf>
    <xf numFmtId="3" fontId="6" fillId="2" borderId="1" xfId="0" applyNumberFormat="1" applyFont="1" applyFill="1" applyBorder="1" applyAlignment="1">
      <alignment horizontal="center" vertical="center" wrapText="1"/>
    </xf>
    <xf numFmtId="0" fontId="6" fillId="0" borderId="25" xfId="0" applyFont="1" applyBorder="1" applyAlignment="1">
      <alignment horizontal="center" vertical="center"/>
    </xf>
    <xf numFmtId="0" fontId="34" fillId="0" borderId="2" xfId="0" applyFont="1" applyBorder="1" applyAlignment="1">
      <alignment vertical="top" wrapText="1"/>
    </xf>
    <xf numFmtId="0" fontId="6" fillId="0" borderId="2" xfId="25" applyFont="1" applyBorder="1" applyAlignment="1">
      <alignment horizontal="left" vertical="top" wrapText="1"/>
    </xf>
    <xf numFmtId="3" fontId="31" fillId="0" borderId="2" xfId="0" applyNumberFormat="1" applyFont="1" applyBorder="1" applyAlignment="1">
      <alignment horizontal="center" vertical="center"/>
    </xf>
    <xf numFmtId="0" fontId="6" fillId="0" borderId="7" xfId="20" applyFont="1" applyBorder="1" applyAlignment="1">
      <alignment horizontal="left" vertical="top" wrapText="1"/>
    </xf>
    <xf numFmtId="0" fontId="36" fillId="0" borderId="9" xfId="0" applyFont="1" applyBorder="1" applyAlignment="1" applyProtection="1">
      <alignment horizontal="center" vertical="center" wrapText="1"/>
      <protection locked="0"/>
    </xf>
    <xf numFmtId="3" fontId="31" fillId="2" borderId="1" xfId="0" applyNumberFormat="1" applyFont="1" applyFill="1" applyBorder="1" applyAlignment="1">
      <alignment horizontal="center" vertical="center" wrapText="1"/>
    </xf>
    <xf numFmtId="0" fontId="32" fillId="0" borderId="1" xfId="0" applyFont="1" applyBorder="1" applyAlignment="1" applyProtection="1">
      <alignment horizontal="center" vertical="center"/>
      <protection locked="0"/>
    </xf>
    <xf numFmtId="166" fontId="31" fillId="3" borderId="1" xfId="20" applyNumberFormat="1" applyFont="1" applyFill="1" applyBorder="1" applyAlignment="1">
      <alignment horizontal="center" vertical="center" wrapText="1"/>
    </xf>
    <xf numFmtId="0" fontId="26" fillId="2" borderId="1" xfId="0" applyFont="1" applyFill="1" applyBorder="1" applyAlignment="1">
      <alignment horizontal="center"/>
    </xf>
    <xf numFmtId="0" fontId="23" fillId="0" borderId="1" xfId="0" applyFont="1" applyBorder="1" applyProtection="1">
      <protection locked="0"/>
    </xf>
    <xf numFmtId="0" fontId="23" fillId="0" borderId="1" xfId="0" applyFont="1" applyBorder="1" applyAlignment="1" applyProtection="1">
      <alignment horizontal="center"/>
      <protection locked="0"/>
    </xf>
    <xf numFmtId="0" fontId="32" fillId="0" borderId="1" xfId="20" applyFont="1" applyBorder="1" applyAlignment="1" applyProtection="1">
      <alignment horizontal="center" vertical="center" wrapText="1"/>
      <protection locked="0"/>
    </xf>
    <xf numFmtId="0" fontId="41" fillId="0" borderId="1" xfId="0" applyFont="1" applyBorder="1" applyAlignment="1" applyProtection="1">
      <alignment horizontal="center" vertical="center" wrapText="1"/>
      <protection locked="0"/>
    </xf>
    <xf numFmtId="0" fontId="41" fillId="2" borderId="1" xfId="0" applyFont="1" applyFill="1" applyBorder="1" applyAlignment="1" applyProtection="1">
      <alignment horizontal="center" vertical="center" wrapText="1"/>
      <protection locked="0"/>
    </xf>
    <xf numFmtId="0" fontId="31" fillId="2" borderId="1" xfId="20" applyFont="1" applyFill="1" applyBorder="1" applyAlignment="1" applyProtection="1">
      <alignment horizontal="center" vertical="center" wrapText="1"/>
      <protection locked="0"/>
    </xf>
    <xf numFmtId="0" fontId="31" fillId="3" borderId="4" xfId="20" applyFont="1" applyFill="1" applyBorder="1" applyAlignment="1">
      <alignment horizontal="center" vertical="center" wrapText="1"/>
    </xf>
    <xf numFmtId="0" fontId="31" fillId="3" borderId="5" xfId="20" applyFont="1" applyFill="1" applyBorder="1" applyAlignment="1">
      <alignment horizontal="center" vertical="center" wrapText="1"/>
    </xf>
    <xf numFmtId="0" fontId="6" fillId="3" borderId="5" xfId="20" applyFont="1" applyFill="1" applyBorder="1" applyAlignment="1">
      <alignment horizontal="center" vertical="center" wrapText="1"/>
    </xf>
    <xf numFmtId="0" fontId="6" fillId="3" borderId="6" xfId="20" applyFont="1" applyFill="1" applyBorder="1" applyAlignment="1">
      <alignment horizontal="center" vertical="center" wrapText="1"/>
    </xf>
    <xf numFmtId="0" fontId="6" fillId="3" borderId="4" xfId="20" applyFont="1" applyFill="1" applyBorder="1" applyAlignment="1">
      <alignment horizontal="center" vertical="center"/>
    </xf>
    <xf numFmtId="0" fontId="6" fillId="3" borderId="5" xfId="20" applyFont="1" applyFill="1" applyBorder="1" applyAlignment="1">
      <alignment horizontal="center" vertical="center"/>
    </xf>
    <xf numFmtId="166" fontId="6" fillId="3" borderId="5" xfId="20" applyNumberFormat="1" applyFont="1" applyFill="1" applyBorder="1" applyAlignment="1">
      <alignment horizontal="center" vertical="center"/>
    </xf>
    <xf numFmtId="3" fontId="6" fillId="3" borderId="5" xfId="20" applyNumberFormat="1" applyFont="1" applyFill="1" applyBorder="1" applyAlignment="1">
      <alignment horizontal="center" vertical="center"/>
    </xf>
    <xf numFmtId="0" fontId="6" fillId="3" borderId="6" xfId="20" applyFont="1" applyFill="1" applyBorder="1" applyAlignment="1">
      <alignment horizontal="center" vertical="center"/>
    </xf>
    <xf numFmtId="0" fontId="31" fillId="3" borderId="12" xfId="20" applyFont="1" applyFill="1" applyBorder="1" applyAlignment="1">
      <alignment horizontal="center" vertical="center" wrapText="1"/>
    </xf>
    <xf numFmtId="0" fontId="31" fillId="3" borderId="13" xfId="20" applyFont="1" applyFill="1" applyBorder="1" applyAlignment="1">
      <alignment horizontal="center" vertical="center" wrapText="1"/>
    </xf>
    <xf numFmtId="0" fontId="23" fillId="0" borderId="5" xfId="0" applyFont="1" applyBorder="1" applyAlignment="1" applyProtection="1">
      <alignment horizontal="center" vertical="center"/>
      <protection locked="0"/>
    </xf>
    <xf numFmtId="0" fontId="23" fillId="0" borderId="5" xfId="5" applyNumberFormat="1" applyFont="1" applyFill="1" applyBorder="1" applyAlignment="1" applyProtection="1">
      <alignment horizontal="center" vertical="center"/>
      <protection locked="0"/>
    </xf>
    <xf numFmtId="166" fontId="23" fillId="0" borderId="5" xfId="5" applyNumberFormat="1" applyFont="1" applyFill="1" applyBorder="1" applyAlignment="1" applyProtection="1">
      <alignment horizontal="center" vertical="center"/>
      <protection locked="0"/>
    </xf>
    <xf numFmtId="3" fontId="22" fillId="0" borderId="5" xfId="1" applyNumberFormat="1" applyFont="1" applyFill="1" applyBorder="1" applyAlignment="1" applyProtection="1">
      <alignment horizontal="center" vertical="center"/>
    </xf>
    <xf numFmtId="0" fontId="6" fillId="0" borderId="5" xfId="20" applyFont="1" applyBorder="1" applyAlignment="1" applyProtection="1">
      <alignment horizontal="center" vertical="center" wrapText="1"/>
      <protection locked="0"/>
    </xf>
    <xf numFmtId="0" fontId="23" fillId="0" borderId="6" xfId="0" applyFont="1" applyBorder="1" applyAlignment="1" applyProtection="1">
      <alignment horizontal="center" vertical="center" wrapText="1"/>
      <protection locked="0"/>
    </xf>
    <xf numFmtId="0" fontId="23" fillId="0" borderId="10" xfId="0" applyFont="1" applyBorder="1" applyAlignment="1" applyProtection="1">
      <alignment horizontal="center" vertical="center"/>
      <protection locked="0"/>
    </xf>
    <xf numFmtId="0" fontId="23" fillId="0" borderId="10" xfId="5" applyNumberFormat="1" applyFont="1" applyFill="1" applyBorder="1" applyAlignment="1" applyProtection="1">
      <alignment horizontal="center" vertical="center"/>
      <protection locked="0"/>
    </xf>
    <xf numFmtId="166" fontId="23" fillId="0" borderId="10" xfId="5" applyNumberFormat="1" applyFont="1" applyFill="1" applyBorder="1" applyAlignment="1" applyProtection="1">
      <alignment horizontal="center" vertical="center"/>
      <protection locked="0"/>
    </xf>
    <xf numFmtId="0" fontId="6" fillId="0" borderId="10" xfId="20" applyFont="1" applyBorder="1" applyAlignment="1" applyProtection="1">
      <alignment horizontal="center" vertical="center" wrapText="1"/>
      <protection locked="0"/>
    </xf>
    <xf numFmtId="0" fontId="23" fillId="0" borderId="11" xfId="0" applyFont="1" applyBorder="1" applyAlignment="1" applyProtection="1">
      <alignment horizontal="center" vertical="center" wrapText="1"/>
      <protection locked="0"/>
    </xf>
    <xf numFmtId="0" fontId="6" fillId="0" borderId="20" xfId="0" applyFont="1" applyBorder="1" applyAlignment="1">
      <alignment horizontal="center" vertical="center" wrapText="1"/>
    </xf>
    <xf numFmtId="0" fontId="32" fillId="0" borderId="20" xfId="24" applyFont="1" applyBorder="1" applyAlignment="1">
      <alignment horizontal="left" vertical="top" wrapText="1"/>
    </xf>
    <xf numFmtId="0" fontId="6" fillId="0" borderId="20" xfId="24" applyFont="1" applyBorder="1" applyAlignment="1">
      <alignment horizontal="left" vertical="top" wrapText="1"/>
    </xf>
    <xf numFmtId="0" fontId="6" fillId="0" borderId="17" xfId="0" applyFont="1" applyBorder="1" applyAlignment="1">
      <alignment horizontal="center" vertical="center" wrapText="1"/>
    </xf>
    <xf numFmtId="0" fontId="32" fillId="0" borderId="17" xfId="24" applyFont="1" applyBorder="1" applyAlignment="1">
      <alignment horizontal="left" vertical="top" wrapText="1"/>
    </xf>
    <xf numFmtId="0" fontId="6" fillId="0" borderId="17" xfId="24" applyFont="1" applyBorder="1" applyAlignment="1">
      <alignment horizontal="left" vertical="top" wrapText="1"/>
    </xf>
    <xf numFmtId="0" fontId="27" fillId="3" borderId="1" xfId="20" applyFont="1" applyFill="1" applyBorder="1" applyAlignment="1" applyProtection="1">
      <alignment horizontal="center" vertical="center" wrapText="1"/>
      <protection locked="0"/>
    </xf>
    <xf numFmtId="2" fontId="27" fillId="3" borderId="1" xfId="20" applyNumberFormat="1" applyFont="1" applyFill="1" applyBorder="1" applyAlignment="1" applyProtection="1">
      <alignment horizontal="center" vertical="center" wrapText="1"/>
      <protection locked="0"/>
    </xf>
    <xf numFmtId="165" fontId="27" fillId="3" borderId="1" xfId="20" applyNumberFormat="1" applyFont="1" applyFill="1" applyBorder="1" applyAlignment="1" applyProtection="1">
      <alignment horizontal="center" vertical="center" wrapText="1"/>
      <protection locked="0"/>
    </xf>
    <xf numFmtId="0" fontId="27" fillId="3" borderId="1" xfId="20" applyFont="1" applyFill="1" applyBorder="1" applyAlignment="1">
      <alignment horizontal="center" vertical="center" wrapText="1"/>
    </xf>
    <xf numFmtId="166" fontId="27" fillId="3" borderId="1" xfId="20" applyNumberFormat="1" applyFont="1" applyFill="1" applyBorder="1" applyAlignment="1">
      <alignment horizontal="center" vertical="center" wrapText="1"/>
    </xf>
    <xf numFmtId="0" fontId="6" fillId="3" borderId="1" xfId="20" applyFont="1" applyFill="1" applyBorder="1" applyAlignment="1" applyProtection="1">
      <alignment horizontal="center" vertical="center" wrapText="1"/>
      <protection locked="0"/>
    </xf>
    <xf numFmtId="0" fontId="5" fillId="3" borderId="2" xfId="20" applyFont="1" applyFill="1" applyBorder="1" applyAlignment="1" applyProtection="1">
      <alignment horizontal="center" vertical="center"/>
      <protection locked="0"/>
    </xf>
    <xf numFmtId="0" fontId="5" fillId="3" borderId="1" xfId="20" applyFont="1" applyFill="1" applyBorder="1" applyAlignment="1" applyProtection="1">
      <alignment horizontal="center" vertical="center"/>
      <protection locked="0"/>
    </xf>
    <xf numFmtId="2" fontId="5" fillId="3" borderId="1" xfId="20" applyNumberFormat="1" applyFont="1" applyFill="1" applyBorder="1" applyAlignment="1" applyProtection="1">
      <alignment horizontal="center" vertical="center"/>
      <protection locked="0"/>
    </xf>
    <xf numFmtId="2" fontId="5" fillId="3" borderId="2" xfId="20" applyNumberFormat="1" applyFont="1" applyFill="1" applyBorder="1" applyAlignment="1">
      <alignment horizontal="center" vertical="center"/>
    </xf>
    <xf numFmtId="166" fontId="5" fillId="3" borderId="2" xfId="20" applyNumberFormat="1" applyFont="1" applyFill="1" applyBorder="1" applyAlignment="1">
      <alignment horizontal="center" vertical="center"/>
    </xf>
    <xf numFmtId="0" fontId="23" fillId="3" borderId="1" xfId="0" applyFont="1" applyFill="1" applyBorder="1" applyAlignment="1" applyProtection="1">
      <alignment horizontal="center" vertical="center"/>
      <protection locked="0"/>
    </xf>
    <xf numFmtId="0" fontId="31" fillId="3" borderId="1" xfId="20" applyFont="1" applyFill="1" applyBorder="1" applyAlignment="1" applyProtection="1">
      <alignment horizontal="center" vertical="center" wrapText="1"/>
      <protection locked="0"/>
    </xf>
    <xf numFmtId="2" fontId="31" fillId="3" borderId="1" xfId="20" applyNumberFormat="1" applyFont="1" applyFill="1" applyBorder="1" applyAlignment="1" applyProtection="1">
      <alignment horizontal="center" vertical="center" wrapText="1"/>
      <protection locked="0"/>
    </xf>
    <xf numFmtId="165" fontId="31" fillId="3" borderId="1" xfId="20" applyNumberFormat="1" applyFont="1" applyFill="1" applyBorder="1" applyAlignment="1" applyProtection="1">
      <alignment horizontal="center" vertical="center" wrapText="1"/>
      <protection locked="0"/>
    </xf>
    <xf numFmtId="0" fontId="6" fillId="7" borderId="1" xfId="25" applyFont="1" applyFill="1" applyBorder="1" applyAlignment="1">
      <alignment horizontal="center" vertical="center" wrapText="1"/>
    </xf>
    <xf numFmtId="0" fontId="6" fillId="6" borderId="2" xfId="20" applyFont="1" applyFill="1" applyBorder="1" applyAlignment="1" applyProtection="1">
      <alignment horizontal="center" vertical="center" wrapText="1"/>
      <protection locked="0"/>
    </xf>
    <xf numFmtId="0" fontId="6" fillId="3" borderId="2" xfId="20" applyFont="1" applyFill="1" applyBorder="1" applyAlignment="1" applyProtection="1">
      <alignment horizontal="center" vertical="center"/>
      <protection locked="0"/>
    </xf>
    <xf numFmtId="0" fontId="6" fillId="3" borderId="1" xfId="20" applyFont="1" applyFill="1" applyBorder="1" applyAlignment="1" applyProtection="1">
      <alignment horizontal="center" vertical="center"/>
      <protection locked="0"/>
    </xf>
    <xf numFmtId="2" fontId="6" fillId="3" borderId="1" xfId="20" applyNumberFormat="1" applyFont="1" applyFill="1" applyBorder="1" applyAlignment="1" applyProtection="1">
      <alignment horizontal="center" vertical="center"/>
      <protection locked="0"/>
    </xf>
    <xf numFmtId="2" fontId="6" fillId="3" borderId="2" xfId="20" applyNumberFormat="1" applyFont="1" applyFill="1" applyBorder="1" applyAlignment="1">
      <alignment horizontal="center" vertical="center"/>
    </xf>
    <xf numFmtId="0" fontId="31" fillId="3" borderId="2" xfId="20" applyFont="1" applyFill="1" applyBorder="1" applyAlignment="1">
      <alignment horizontal="center" vertical="center" wrapText="1"/>
    </xf>
    <xf numFmtId="166" fontId="6" fillId="3" borderId="2" xfId="20" applyNumberFormat="1" applyFont="1" applyFill="1" applyBorder="1" applyAlignment="1">
      <alignment horizontal="center" vertical="center"/>
    </xf>
    <xf numFmtId="0" fontId="36" fillId="3" borderId="1" xfId="0" applyFont="1" applyFill="1" applyBorder="1" applyAlignment="1" applyProtection="1">
      <alignment horizontal="center" vertical="center"/>
      <protection locked="0"/>
    </xf>
    <xf numFmtId="0" fontId="6" fillId="2" borderId="24" xfId="0" applyFont="1" applyFill="1" applyBorder="1" applyAlignment="1">
      <alignment horizontal="center" vertical="center"/>
    </xf>
    <xf numFmtId="0" fontId="6" fillId="2" borderId="1" xfId="0" applyFont="1" applyFill="1" applyBorder="1" applyAlignment="1">
      <alignment horizontal="center" vertical="center" wrapText="1"/>
    </xf>
    <xf numFmtId="3" fontId="6" fillId="2" borderId="1" xfId="3" applyNumberFormat="1" applyFont="1" applyFill="1" applyBorder="1" applyAlignment="1" applyProtection="1">
      <alignment horizontal="center" vertical="center" wrapText="1"/>
    </xf>
    <xf numFmtId="0" fontId="6" fillId="0" borderId="1" xfId="20" applyFont="1" applyBorder="1" applyAlignment="1" applyProtection="1">
      <alignment horizontal="center" vertical="center"/>
      <protection locked="0"/>
    </xf>
    <xf numFmtId="2" fontId="6" fillId="0" borderId="1" xfId="20" applyNumberFormat="1" applyFont="1" applyBorder="1" applyAlignment="1" applyProtection="1">
      <alignment horizontal="center" vertical="center"/>
      <protection locked="0"/>
    </xf>
    <xf numFmtId="0" fontId="31" fillId="0" borderId="1" xfId="20" applyFont="1" applyBorder="1" applyAlignment="1">
      <alignment horizontal="center" vertical="center" wrapText="1"/>
    </xf>
    <xf numFmtId="166" fontId="6" fillId="0" borderId="1" xfId="20" applyNumberFormat="1" applyFont="1" applyBorder="1" applyAlignment="1">
      <alignment horizontal="center" vertical="center"/>
    </xf>
    <xf numFmtId="0" fontId="36" fillId="0" borderId="9" xfId="0" applyFont="1" applyBorder="1" applyAlignment="1" applyProtection="1">
      <alignment horizontal="center" vertical="center"/>
      <protection locked="0"/>
    </xf>
    <xf numFmtId="0" fontId="9" fillId="4" borderId="2" xfId="20" applyFont="1" applyFill="1" applyBorder="1" applyAlignment="1">
      <alignment horizontal="center" vertical="center" wrapText="1"/>
    </xf>
    <xf numFmtId="0" fontId="9" fillId="5" borderId="2" xfId="20" applyFont="1" applyFill="1" applyBorder="1" applyAlignment="1">
      <alignment horizontal="center" vertical="top" wrapText="1"/>
    </xf>
    <xf numFmtId="0" fontId="9" fillId="2" borderId="1" xfId="0" applyFont="1" applyFill="1" applyBorder="1" applyAlignment="1">
      <alignment horizontal="left" vertical="top" wrapText="1"/>
    </xf>
    <xf numFmtId="0" fontId="6" fillId="0" borderId="8" xfId="20" applyFont="1" applyBorder="1" applyAlignment="1">
      <alignment horizontal="center" vertical="center"/>
    </xf>
    <xf numFmtId="166" fontId="5" fillId="3" borderId="1" xfId="20" applyNumberFormat="1" applyFont="1" applyFill="1" applyBorder="1" applyAlignment="1" applyProtection="1">
      <alignment horizontal="center" vertical="center"/>
      <protection locked="0"/>
    </xf>
    <xf numFmtId="0" fontId="6" fillId="0" borderId="1" xfId="0" applyFont="1" applyBorder="1" applyAlignment="1">
      <alignment horizontal="center" vertical="center"/>
    </xf>
    <xf numFmtId="0" fontId="31" fillId="0" borderId="1" xfId="0" applyFont="1" applyBorder="1" applyAlignment="1">
      <alignment horizontal="left" vertical="top" wrapText="1"/>
    </xf>
    <xf numFmtId="2" fontId="31" fillId="0" borderId="1" xfId="0" applyNumberFormat="1" applyFont="1" applyBorder="1" applyAlignment="1" applyProtection="1">
      <alignment horizontal="center" vertical="center" wrapText="1"/>
      <protection locked="0"/>
    </xf>
    <xf numFmtId="166" fontId="31" fillId="0" borderId="1" xfId="0" applyNumberFormat="1" applyFont="1" applyBorder="1" applyAlignment="1">
      <alignment horizontal="center" vertical="center"/>
    </xf>
    <xf numFmtId="0" fontId="19" fillId="0" borderId="1" xfId="0" applyFont="1" applyBorder="1" applyAlignment="1" applyProtection="1">
      <alignment horizontal="center" vertical="center" wrapText="1"/>
      <protection locked="0"/>
    </xf>
    <xf numFmtId="0" fontId="32" fillId="2" borderId="1" xfId="20" applyFont="1" applyFill="1" applyBorder="1" applyAlignment="1">
      <alignment horizontal="center" vertical="center"/>
    </xf>
    <xf numFmtId="164" fontId="6" fillId="0" borderId="20" xfId="3" applyNumberFormat="1" applyFont="1" applyFill="1" applyBorder="1" applyAlignment="1" applyProtection="1">
      <alignment vertical="center" wrapText="1"/>
    </xf>
    <xf numFmtId="164" fontId="6" fillId="0" borderId="18" xfId="3" applyNumberFormat="1" applyFont="1" applyFill="1" applyBorder="1" applyAlignment="1" applyProtection="1">
      <alignment horizontal="left" vertical="center" wrapText="1"/>
    </xf>
    <xf numFmtId="0" fontId="31" fillId="2" borderId="1" xfId="0" applyFont="1" applyFill="1" applyBorder="1" applyAlignment="1">
      <alignment horizontal="left" vertical="top" wrapText="1"/>
    </xf>
    <xf numFmtId="0" fontId="31" fillId="2" borderId="1" xfId="0" applyFont="1" applyFill="1" applyBorder="1" applyAlignment="1">
      <alignment vertical="top"/>
    </xf>
    <xf numFmtId="3" fontId="31" fillId="2" borderId="1" xfId="0" applyNumberFormat="1" applyFont="1" applyFill="1" applyBorder="1" applyAlignment="1">
      <alignment horizontal="center" vertical="center"/>
    </xf>
    <xf numFmtId="0" fontId="32" fillId="2" borderId="1" xfId="0" applyFont="1" applyFill="1" applyBorder="1" applyAlignment="1">
      <alignment horizontal="left" vertical="top" wrapText="1"/>
    </xf>
    <xf numFmtId="0" fontId="6" fillId="2" borderId="24" xfId="0" applyFont="1" applyFill="1" applyBorder="1" applyAlignment="1">
      <alignment horizontal="center" vertical="center" wrapText="1"/>
    </xf>
    <xf numFmtId="0" fontId="36" fillId="2" borderId="1" xfId="0" applyFont="1" applyFill="1" applyBorder="1" applyAlignment="1">
      <alignment horizontal="left" vertical="top" wrapText="1"/>
    </xf>
    <xf numFmtId="0" fontId="43" fillId="2" borderId="1" xfId="0" applyFont="1" applyFill="1" applyBorder="1" applyAlignment="1" applyProtection="1">
      <alignment horizontal="center" vertical="center" wrapText="1"/>
      <protection locked="0"/>
    </xf>
    <xf numFmtId="0" fontId="43" fillId="0" borderId="1" xfId="0" applyFont="1" applyBorder="1" applyAlignment="1" applyProtection="1">
      <alignment horizontal="center" vertical="center" wrapText="1"/>
      <protection locked="0"/>
    </xf>
    <xf numFmtId="0" fontId="43" fillId="0" borderId="1" xfId="0" applyFont="1" applyBorder="1" applyAlignment="1" applyProtection="1">
      <alignment horizontal="center" vertical="center"/>
      <protection locked="0"/>
    </xf>
    <xf numFmtId="166" fontId="44" fillId="0" borderId="1" xfId="5" applyNumberFormat="1" applyFont="1" applyFill="1" applyBorder="1" applyAlignment="1" applyProtection="1">
      <alignment horizontal="center" vertical="center" wrapText="1"/>
      <protection locked="0"/>
    </xf>
    <xf numFmtId="0" fontId="0" fillId="0" borderId="1" xfId="0" applyBorder="1" applyAlignment="1" applyProtection="1">
      <alignment wrapText="1"/>
      <protection locked="0"/>
    </xf>
    <xf numFmtId="0" fontId="0" fillId="0" borderId="0" xfId="0" applyAlignment="1" applyProtection="1">
      <alignment wrapText="1"/>
      <protection locked="0"/>
    </xf>
    <xf numFmtId="0" fontId="0" fillId="2" borderId="1" xfId="0" applyFill="1" applyBorder="1" applyAlignment="1" applyProtection="1">
      <alignment wrapText="1"/>
      <protection locked="0"/>
    </xf>
    <xf numFmtId="166" fontId="0" fillId="0" borderId="1" xfId="0" applyNumberFormat="1" applyBorder="1" applyAlignment="1" applyProtection="1">
      <alignment wrapText="1"/>
      <protection locked="0"/>
    </xf>
    <xf numFmtId="0" fontId="0" fillId="2" borderId="14" xfId="0" applyFill="1" applyBorder="1" applyAlignment="1" applyProtection="1">
      <alignment wrapText="1"/>
      <protection locked="0"/>
    </xf>
    <xf numFmtId="0" fontId="0" fillId="0" borderId="14" xfId="0" applyBorder="1" applyAlignment="1" applyProtection="1">
      <alignment wrapText="1"/>
      <protection locked="0"/>
    </xf>
    <xf numFmtId="166" fontId="0" fillId="0" borderId="14" xfId="0" applyNumberFormat="1" applyBorder="1" applyAlignment="1" applyProtection="1">
      <alignment wrapText="1"/>
      <protection locked="0"/>
    </xf>
    <xf numFmtId="0" fontId="6" fillId="2" borderId="1" xfId="0" applyFont="1" applyFill="1" applyBorder="1" applyAlignment="1">
      <alignment horizontal="center" vertical="center"/>
    </xf>
    <xf numFmtId="0" fontId="32" fillId="2" borderId="1" xfId="0" applyFont="1" applyFill="1" applyBorder="1" applyAlignment="1">
      <alignment horizontal="center" vertical="center" wrapText="1"/>
    </xf>
    <xf numFmtId="0" fontId="35" fillId="2" borderId="1" xfId="0" applyFont="1" applyFill="1" applyBorder="1" applyAlignment="1">
      <alignment horizontal="left" vertical="top" wrapText="1"/>
    </xf>
    <xf numFmtId="0" fontId="6" fillId="0" borderId="1" xfId="0" applyFont="1" applyBorder="1" applyAlignment="1" applyProtection="1">
      <alignment horizontal="center" vertical="center"/>
      <protection locked="0"/>
    </xf>
    <xf numFmtId="0" fontId="32" fillId="0" borderId="1" xfId="0" applyFont="1" applyBorder="1" applyAlignment="1" applyProtection="1">
      <alignment horizontal="left" vertical="top" wrapText="1"/>
      <protection locked="0"/>
    </xf>
    <xf numFmtId="0" fontId="36" fillId="0" borderId="1" xfId="0" applyFont="1" applyBorder="1" applyAlignment="1">
      <alignment horizontal="left" vertical="top" wrapText="1"/>
    </xf>
    <xf numFmtId="3" fontId="6" fillId="0" borderId="1" xfId="0" applyNumberFormat="1" applyFont="1" applyBorder="1" applyAlignment="1" applyProtection="1">
      <alignment horizontal="center" vertical="center" wrapText="1"/>
      <protection locked="0"/>
    </xf>
    <xf numFmtId="0" fontId="32" fillId="2" borderId="1" xfId="25" applyFont="1" applyFill="1" applyBorder="1" applyAlignment="1">
      <alignment horizontal="left" vertical="top" wrapText="1"/>
    </xf>
    <xf numFmtId="0" fontId="6" fillId="2" borderId="1" xfId="25" applyFont="1" applyFill="1" applyBorder="1" applyAlignment="1">
      <alignment horizontal="left" vertical="top" wrapText="1"/>
    </xf>
    <xf numFmtId="164" fontId="31" fillId="2" borderId="1" xfId="0" applyNumberFormat="1" applyFont="1" applyFill="1" applyBorder="1" applyAlignment="1">
      <alignment horizontal="center" vertical="center" wrapText="1"/>
    </xf>
    <xf numFmtId="0" fontId="35" fillId="2" borderId="1" xfId="0" applyFont="1" applyFill="1" applyBorder="1" applyAlignment="1">
      <alignment vertical="top" wrapText="1"/>
    </xf>
    <xf numFmtId="0" fontId="32" fillId="0" borderId="1" xfId="0" applyFont="1" applyBorder="1" applyAlignment="1">
      <alignment horizontal="center" vertical="center" wrapText="1"/>
    </xf>
    <xf numFmtId="0" fontId="35" fillId="0" borderId="1" xfId="0" applyFont="1" applyBorder="1" applyAlignment="1">
      <alignment horizontal="left" vertical="top" wrapText="1"/>
    </xf>
    <xf numFmtId="0" fontId="31" fillId="0" borderId="1" xfId="0" applyFont="1" applyBorder="1" applyAlignment="1">
      <alignment horizontal="left" vertical="top"/>
    </xf>
    <xf numFmtId="0" fontId="6" fillId="0" borderId="1" xfId="0" applyFont="1" applyBorder="1" applyAlignment="1" applyProtection="1">
      <alignment horizontal="left" vertical="top" wrapText="1"/>
      <protection locked="0"/>
    </xf>
    <xf numFmtId="3" fontId="31" fillId="2" borderId="21" xfId="0" applyNumberFormat="1" applyFont="1" applyFill="1" applyBorder="1" applyAlignment="1">
      <alignment horizontal="center" vertical="center" wrapText="1"/>
    </xf>
    <xf numFmtId="0" fontId="31" fillId="2" borderId="1" xfId="0" applyFont="1" applyFill="1" applyBorder="1" applyAlignment="1">
      <alignment horizontal="center" vertical="center"/>
    </xf>
    <xf numFmtId="0" fontId="31" fillId="2" borderId="1" xfId="0" applyFont="1" applyFill="1" applyBorder="1" applyAlignment="1">
      <alignment horizontal="left" vertical="top"/>
    </xf>
    <xf numFmtId="0" fontId="32" fillId="2" borderId="1" xfId="24" applyFont="1" applyFill="1" applyBorder="1" applyAlignment="1">
      <alignment horizontal="left" vertical="top" wrapText="1"/>
    </xf>
    <xf numFmtId="0" fontId="34" fillId="2" borderId="1" xfId="0" applyFont="1" applyFill="1" applyBorder="1" applyAlignment="1">
      <alignment vertical="top" wrapText="1"/>
    </xf>
    <xf numFmtId="0" fontId="38" fillId="0" borderId="1" xfId="0" applyFont="1" applyBorder="1" applyAlignment="1">
      <alignment vertical="top" wrapText="1"/>
    </xf>
    <xf numFmtId="0" fontId="38" fillId="2" borderId="1" xfId="0" applyFont="1" applyFill="1" applyBorder="1" applyAlignment="1">
      <alignment horizontal="center" vertical="center" wrapText="1"/>
    </xf>
    <xf numFmtId="0" fontId="31" fillId="0" borderId="14" xfId="0" applyFont="1" applyBorder="1" applyAlignment="1">
      <alignment horizontal="center" vertical="center" wrapText="1"/>
    </xf>
    <xf numFmtId="0" fontId="32" fillId="0" borderId="14" xfId="0" applyFont="1" applyBorder="1" applyAlignment="1">
      <alignment horizontal="left" vertical="top" wrapText="1"/>
    </xf>
    <xf numFmtId="0" fontId="6" fillId="0" borderId="14" xfId="25" applyFont="1" applyBorder="1" applyAlignment="1">
      <alignment horizontal="left" vertical="top" wrapText="1"/>
    </xf>
    <xf numFmtId="3" fontId="31" fillId="2" borderId="14" xfId="3" applyNumberFormat="1" applyFont="1" applyFill="1" applyBorder="1" applyAlignment="1" applyProtection="1">
      <alignment horizontal="center" vertical="center" wrapText="1"/>
    </xf>
    <xf numFmtId="0" fontId="2" fillId="2" borderId="1" xfId="25" applyFont="1" applyFill="1" applyBorder="1" applyAlignment="1">
      <alignment horizontal="left" vertical="top" wrapText="1"/>
    </xf>
    <xf numFmtId="0" fontId="36" fillId="0" borderId="1" xfId="0" applyFont="1" applyBorder="1" applyAlignment="1">
      <alignment vertical="top" wrapText="1"/>
    </xf>
    <xf numFmtId="0" fontId="6" fillId="4" borderId="2" xfId="20" applyFont="1" applyFill="1" applyBorder="1" applyAlignment="1">
      <alignment horizontal="center" vertical="center" wrapText="1"/>
    </xf>
    <xf numFmtId="0" fontId="6" fillId="0" borderId="1" xfId="20" applyFont="1" applyBorder="1" applyAlignment="1">
      <alignment horizontal="center" vertical="center"/>
    </xf>
    <xf numFmtId="3" fontId="6" fillId="0" borderId="1" xfId="20" applyNumberFormat="1" applyFont="1" applyBorder="1" applyAlignment="1">
      <alignment horizontal="center" vertical="center"/>
    </xf>
    <xf numFmtId="165" fontId="6" fillId="0" borderId="1" xfId="20" applyNumberFormat="1" applyFont="1" applyBorder="1" applyAlignment="1">
      <alignment horizontal="center" vertical="center"/>
    </xf>
    <xf numFmtId="0" fontId="21" fillId="0" borderId="1" xfId="24" applyFont="1" applyBorder="1" applyAlignment="1">
      <alignment horizontal="left" vertical="top" wrapText="1"/>
    </xf>
    <xf numFmtId="3" fontId="7" fillId="0" borderId="1" xfId="20" applyNumberFormat="1" applyFont="1" applyBorder="1" applyAlignment="1">
      <alignment horizontal="center" vertical="center" wrapText="1"/>
    </xf>
    <xf numFmtId="0" fontId="21" fillId="0" borderId="1" xfId="20" applyFont="1" applyBorder="1" applyAlignment="1">
      <alignment horizontal="left" vertical="top" wrapText="1"/>
    </xf>
    <xf numFmtId="3" fontId="31" fillId="2" borderId="1" xfId="25" applyNumberFormat="1" applyFont="1" applyFill="1" applyBorder="1" applyAlignment="1">
      <alignment horizontal="center" vertical="center" wrapText="1"/>
    </xf>
    <xf numFmtId="0" fontId="31" fillId="2" borderId="1" xfId="0" applyFont="1" applyFill="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4" fillId="0" borderId="1"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protection locked="0"/>
    </xf>
    <xf numFmtId="166" fontId="34" fillId="0" borderId="1" xfId="12" applyNumberFormat="1" applyFont="1" applyFill="1" applyBorder="1" applyAlignment="1" applyProtection="1">
      <alignment horizontal="center" vertical="center" wrapText="1"/>
      <protection locked="0"/>
    </xf>
    <xf numFmtId="0" fontId="45" fillId="0" borderId="1" xfId="0" applyFont="1" applyBorder="1" applyAlignment="1" applyProtection="1">
      <alignment wrapText="1"/>
      <protection locked="0"/>
    </xf>
    <xf numFmtId="0" fontId="45" fillId="0" borderId="0" xfId="0" applyFont="1" applyAlignment="1" applyProtection="1">
      <alignment wrapText="1"/>
      <protection locked="0"/>
    </xf>
    <xf numFmtId="0" fontId="6" fillId="0" borderId="7" xfId="25" applyFont="1" applyBorder="1" applyAlignment="1">
      <alignment horizontal="left" vertical="top" wrapText="1"/>
    </xf>
    <xf numFmtId="0" fontId="6" fillId="0" borderId="21" xfId="0" applyFont="1" applyBorder="1" applyAlignment="1">
      <alignment horizontal="center" vertical="center"/>
    </xf>
    <xf numFmtId="0" fontId="6" fillId="0" borderId="7" xfId="24" applyFont="1" applyBorder="1" applyAlignment="1">
      <alignment horizontal="left" vertical="top" wrapText="1"/>
    </xf>
    <xf numFmtId="0" fontId="46" fillId="0" borderId="1" xfId="0" applyFont="1" applyBorder="1" applyAlignment="1">
      <alignment vertical="top" wrapText="1"/>
    </xf>
    <xf numFmtId="0" fontId="46" fillId="0" borderId="1" xfId="24" applyFont="1" applyBorder="1" applyAlignment="1">
      <alignment horizontal="left" vertical="top" wrapText="1"/>
    </xf>
    <xf numFmtId="166" fontId="21" fillId="0" borderId="26" xfId="20" applyNumberFormat="1" applyFont="1" applyBorder="1" applyAlignment="1">
      <alignment horizontal="center" vertical="center" wrapText="1"/>
    </xf>
    <xf numFmtId="166" fontId="21" fillId="0" borderId="27" xfId="20" applyNumberFormat="1" applyFont="1" applyBorder="1" applyAlignment="1">
      <alignment horizontal="center" vertical="center" wrapText="1"/>
    </xf>
    <xf numFmtId="0" fontId="0" fillId="0" borderId="28" xfId="0" applyBorder="1" applyAlignment="1" applyProtection="1">
      <alignment wrapText="1"/>
      <protection locked="0"/>
    </xf>
    <xf numFmtId="166" fontId="21" fillId="0" borderId="2" xfId="20" applyNumberFormat="1" applyFont="1" applyBorder="1" applyAlignment="1">
      <alignment horizontal="center" vertical="center" wrapText="1"/>
    </xf>
    <xf numFmtId="0" fontId="31" fillId="2" borderId="2" xfId="20" applyFont="1" applyFill="1" applyBorder="1" applyAlignment="1" applyProtection="1">
      <alignment horizontal="center" vertical="center" wrapText="1"/>
      <protection locked="0"/>
    </xf>
    <xf numFmtId="0" fontId="23" fillId="2" borderId="2" xfId="5" applyNumberFormat="1" applyFont="1" applyFill="1" applyBorder="1" applyAlignment="1" applyProtection="1">
      <alignment horizontal="center" vertical="center"/>
      <protection locked="0"/>
    </xf>
    <xf numFmtId="166" fontId="21" fillId="0" borderId="22" xfId="20" applyNumberFormat="1" applyFont="1" applyBorder="1" applyAlignment="1">
      <alignment horizontal="center" vertical="center" wrapText="1"/>
    </xf>
    <xf numFmtId="0" fontId="0" fillId="0" borderId="29" xfId="0" applyBorder="1" applyAlignment="1" applyProtection="1">
      <alignment wrapText="1"/>
      <protection locked="0"/>
    </xf>
    <xf numFmtId="0" fontId="0" fillId="0" borderId="30" xfId="0" applyBorder="1" applyAlignment="1" applyProtection="1">
      <alignment wrapText="1"/>
      <protection locked="0"/>
    </xf>
    <xf numFmtId="0" fontId="45" fillId="0" borderId="22" xfId="0" applyFont="1" applyBorder="1" applyAlignment="1" applyProtection="1">
      <alignment wrapText="1"/>
      <protection locked="0"/>
    </xf>
    <xf numFmtId="0" fontId="23" fillId="0" borderId="2" xfId="0" applyFont="1" applyBorder="1" applyAlignment="1" applyProtection="1">
      <alignment horizontal="center"/>
      <protection locked="0"/>
    </xf>
    <xf numFmtId="164" fontId="6" fillId="0" borderId="1" xfId="3" applyNumberFormat="1" applyFont="1" applyFill="1" applyBorder="1" applyAlignment="1" applyProtection="1">
      <alignment horizontal="left" vertical="center" wrapText="1"/>
    </xf>
    <xf numFmtId="0" fontId="6" fillId="0" borderId="27" xfId="20" applyFont="1" applyBorder="1" applyAlignment="1">
      <alignment horizontal="center" vertical="center"/>
    </xf>
    <xf numFmtId="0" fontId="6" fillId="0" borderId="31" xfId="20" applyFont="1" applyBorder="1" applyAlignment="1">
      <alignment horizontal="center" vertical="center"/>
    </xf>
    <xf numFmtId="0" fontId="6" fillId="0" borderId="32" xfId="20" applyFont="1" applyBorder="1" applyAlignment="1">
      <alignment horizontal="center" vertical="center"/>
    </xf>
    <xf numFmtId="0" fontId="6" fillId="2" borderId="10" xfId="20" applyFont="1" applyFill="1" applyBorder="1" applyAlignment="1">
      <alignment horizontal="center" vertical="center"/>
    </xf>
    <xf numFmtId="0" fontId="0" fillId="0" borderId="2" xfId="0" applyBorder="1" applyAlignment="1">
      <alignment horizontal="center"/>
    </xf>
    <xf numFmtId="0" fontId="0" fillId="0" borderId="22" xfId="0" applyBorder="1" applyAlignment="1">
      <alignment horizontal="center"/>
    </xf>
    <xf numFmtId="44" fontId="31" fillId="3" borderId="1" xfId="20" applyNumberFormat="1" applyFont="1" applyFill="1" applyBorder="1" applyAlignment="1">
      <alignment horizontal="center" vertical="center" wrapText="1"/>
    </xf>
    <xf numFmtId="44" fontId="6" fillId="3" borderId="1" xfId="20" applyNumberFormat="1" applyFont="1" applyFill="1" applyBorder="1" applyAlignment="1">
      <alignment horizontal="center" vertical="center"/>
    </xf>
    <xf numFmtId="44" fontId="4" fillId="2" borderId="1" xfId="20" applyNumberFormat="1" applyFont="1" applyFill="1" applyBorder="1" applyAlignment="1">
      <alignment horizontal="center" vertical="center"/>
    </xf>
    <xf numFmtId="44" fontId="17" fillId="0" borderId="0" xfId="0" applyNumberFormat="1" applyFont="1" applyAlignment="1" applyProtection="1">
      <alignment horizontal="center" vertical="center"/>
      <protection locked="0"/>
    </xf>
    <xf numFmtId="3" fontId="21" fillId="0" borderId="1" xfId="0" applyNumberFormat="1" applyFont="1" applyBorder="1" applyAlignment="1" applyProtection="1">
      <alignment horizontal="center" vertical="center" wrapText="1"/>
      <protection locked="0"/>
    </xf>
    <xf numFmtId="0" fontId="0" fillId="0" borderId="9" xfId="0" applyBorder="1" applyProtection="1">
      <protection locked="0"/>
    </xf>
    <xf numFmtId="0" fontId="21" fillId="2" borderId="3" xfId="20" applyFont="1" applyFill="1" applyBorder="1" applyAlignment="1" applyProtection="1">
      <alignment horizontal="center" vertical="center" wrapText="1"/>
      <protection locked="0"/>
    </xf>
    <xf numFmtId="0" fontId="6" fillId="0" borderId="3" xfId="20" applyFont="1" applyBorder="1" applyAlignment="1" applyProtection="1">
      <alignment horizontal="center" vertical="center"/>
      <protection locked="0"/>
    </xf>
    <xf numFmtId="0" fontId="6" fillId="0" borderId="3" xfId="20" applyFont="1" applyBorder="1" applyAlignment="1" applyProtection="1">
      <alignment horizontal="center" vertical="center" wrapText="1"/>
      <protection locked="0"/>
    </xf>
    <xf numFmtId="0" fontId="6" fillId="0" borderId="8" xfId="20" applyFont="1" applyBorder="1" applyAlignment="1" applyProtection="1">
      <alignment horizontal="center" vertical="center"/>
      <protection locked="0"/>
    </xf>
    <xf numFmtId="0" fontId="23" fillId="0" borderId="7" xfId="0" applyFont="1" applyBorder="1" applyProtection="1">
      <protection locked="0"/>
    </xf>
    <xf numFmtId="0" fontId="6" fillId="0" borderId="33" xfId="20" applyFont="1" applyBorder="1" applyAlignment="1" applyProtection="1">
      <alignment horizontal="center" vertical="center"/>
      <protection locked="0"/>
    </xf>
    <xf numFmtId="0" fontId="23" fillId="0" borderId="20" xfId="0" applyFont="1" applyBorder="1" applyProtection="1">
      <protection locked="0"/>
    </xf>
    <xf numFmtId="0" fontId="23" fillId="0" borderId="21" xfId="0" applyFont="1" applyBorder="1" applyProtection="1">
      <protection locked="0"/>
    </xf>
    <xf numFmtId="44" fontId="0" fillId="0" borderId="1" xfId="0" applyNumberFormat="1" applyBorder="1" applyAlignment="1" applyProtection="1">
      <alignment horizontal="center" vertical="center" wrapText="1"/>
    </xf>
    <xf numFmtId="0" fontId="40" fillId="0" borderId="1" xfId="0" applyFont="1" applyBorder="1" applyProtection="1">
      <protection locked="0"/>
    </xf>
    <xf numFmtId="0" fontId="32" fillId="2" borderId="9" xfId="0" applyFont="1" applyFill="1" applyBorder="1" applyProtection="1">
      <protection locked="0"/>
    </xf>
    <xf numFmtId="0" fontId="40" fillId="0" borderId="9" xfId="0" applyFont="1" applyBorder="1" applyProtection="1">
      <protection locked="0"/>
    </xf>
    <xf numFmtId="165" fontId="26" fillId="0" borderId="1" xfId="0" applyNumberFormat="1" applyFont="1" applyBorder="1" applyAlignment="1" applyProtection="1">
      <alignment horizontal="center" vertical="center" wrapText="1"/>
      <protection locked="0"/>
    </xf>
    <xf numFmtId="166" fontId="26" fillId="0" borderId="22" xfId="5" applyNumberFormat="1" applyFont="1" applyFill="1" applyBorder="1" applyAlignment="1" applyProtection="1">
      <alignment horizontal="center" vertical="center" wrapText="1"/>
      <protection locked="0"/>
    </xf>
    <xf numFmtId="166" fontId="26" fillId="0" borderId="1" xfId="5" applyNumberFormat="1" applyFont="1" applyFill="1" applyBorder="1" applyAlignment="1" applyProtection="1">
      <alignment horizontal="center" vertical="center" wrapText="1"/>
      <protection locked="0"/>
    </xf>
    <xf numFmtId="167" fontId="21" fillId="0" borderId="1" xfId="20" applyNumberFormat="1" applyFont="1" applyBorder="1" applyAlignment="1" applyProtection="1">
      <alignment horizontal="center" vertical="center" wrapText="1"/>
      <protection locked="0"/>
    </xf>
    <xf numFmtId="166" fontId="21" fillId="0" borderId="1" xfId="20" applyNumberFormat="1" applyFont="1" applyBorder="1" applyAlignment="1" applyProtection="1">
      <alignment horizontal="center" vertical="center" wrapText="1"/>
      <protection locked="0"/>
    </xf>
    <xf numFmtId="0" fontId="23" fillId="0" borderId="14" xfId="0" applyFont="1" applyBorder="1" applyProtection="1">
      <protection locked="0"/>
    </xf>
    <xf numFmtId="0" fontId="23" fillId="0" borderId="15" xfId="0" applyFont="1" applyBorder="1" applyProtection="1">
      <protection locked="0"/>
    </xf>
    <xf numFmtId="0" fontId="22" fillId="0" borderId="10" xfId="1" applyNumberFormat="1" applyFont="1" applyFill="1" applyBorder="1" applyAlignment="1" applyProtection="1">
      <alignment horizontal="center" vertical="center"/>
    </xf>
  </cellXfs>
  <cellStyles count="26">
    <cellStyle name="Comma" xfId="1" builtinId="3"/>
    <cellStyle name="Comma 2" xfId="2" xr:uid="{00000000-0005-0000-0000-000001000000}"/>
    <cellStyle name="Comma 2 2" xfId="3" xr:uid="{00000000-0005-0000-0000-000002000000}"/>
    <cellStyle name="Comma 3" xfId="4" xr:uid="{00000000-0005-0000-0000-000003000000}"/>
    <cellStyle name="Currency" xfId="5" builtinId="4"/>
    <cellStyle name="Currency 2" xfId="6" xr:uid="{00000000-0005-0000-0000-000005000000}"/>
    <cellStyle name="Currency 2 2" xfId="7" xr:uid="{00000000-0005-0000-0000-000006000000}"/>
    <cellStyle name="Currency 3" xfId="8" xr:uid="{00000000-0005-0000-0000-000007000000}"/>
    <cellStyle name="Currency 3 2" xfId="9" xr:uid="{00000000-0005-0000-0000-000008000000}"/>
    <cellStyle name="Currency 4" xfId="10" xr:uid="{00000000-0005-0000-0000-000009000000}"/>
    <cellStyle name="Currency 4 2" xfId="11" xr:uid="{00000000-0005-0000-0000-00000A000000}"/>
    <cellStyle name="Currency 5" xfId="12" xr:uid="{00000000-0005-0000-0000-00000B000000}"/>
    <cellStyle name="Hyperlink" xfId="13" builtinId="8"/>
    <cellStyle name="Hyperlink 2" xfId="14" xr:uid="{00000000-0005-0000-0000-00000D000000}"/>
    <cellStyle name="Normal" xfId="0" builtinId="0"/>
    <cellStyle name="Normal 2" xfId="15" xr:uid="{00000000-0005-0000-0000-00000F000000}"/>
    <cellStyle name="Normal 2 2" xfId="16" xr:uid="{00000000-0005-0000-0000-000010000000}"/>
    <cellStyle name="Normal 23" xfId="17" xr:uid="{00000000-0005-0000-0000-000011000000}"/>
    <cellStyle name="Normal 3" xfId="18" xr:uid="{00000000-0005-0000-0000-000012000000}"/>
    <cellStyle name="Normal 3 2" xfId="19" xr:uid="{00000000-0005-0000-0000-000013000000}"/>
    <cellStyle name="Normal 4" xfId="20" xr:uid="{00000000-0005-0000-0000-000014000000}"/>
    <cellStyle name="Normal 5" xfId="21" xr:uid="{00000000-0005-0000-0000-000015000000}"/>
    <cellStyle name="Normal 5 2" xfId="22" xr:uid="{00000000-0005-0000-0000-000016000000}"/>
    <cellStyle name="Normal 8" xfId="23" xr:uid="{00000000-0005-0000-0000-000017000000}"/>
    <cellStyle name="Normal_Sheet1" xfId="24" xr:uid="{00000000-0005-0000-0000-000018000000}"/>
    <cellStyle name="Normal_Sheet1 2" xfId="25" xr:uid="{00000000-0005-0000-0000-00001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6</xdr:col>
      <xdr:colOff>621852</xdr:colOff>
      <xdr:row>8</xdr:row>
      <xdr:rowOff>0</xdr:rowOff>
    </xdr:from>
    <xdr:ext cx="3382386" cy="937629"/>
    <xdr:sp macro="" textlink="">
      <xdr:nvSpPr>
        <xdr:cNvPr id="2" name="Rectangle 1">
          <a:extLst>
            <a:ext uri="{FF2B5EF4-FFF2-40B4-BE49-F238E27FC236}">
              <a16:creationId xmlns:a16="http://schemas.microsoft.com/office/drawing/2014/main" id="{00000000-0008-0000-0000-000002000000}"/>
            </a:ext>
          </a:extLst>
        </xdr:cNvPr>
        <xdr:cNvSpPr/>
      </xdr:nvSpPr>
      <xdr:spPr>
        <a:xfrm rot="19261586">
          <a:off x="11965261" y="5273131"/>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8</xdr:row>
      <xdr:rowOff>0</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1906250" y="57438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873021</xdr:colOff>
      <xdr:row>7</xdr:row>
      <xdr:rowOff>0</xdr:rowOff>
    </xdr:from>
    <xdr:ext cx="184731" cy="937629"/>
    <xdr:sp macro="" textlink="">
      <xdr:nvSpPr>
        <xdr:cNvPr id="4" name="Rectangle 3">
          <a:extLst>
            <a:ext uri="{FF2B5EF4-FFF2-40B4-BE49-F238E27FC236}">
              <a16:creationId xmlns:a16="http://schemas.microsoft.com/office/drawing/2014/main" id="{00000000-0008-0000-0000-000004000000}"/>
            </a:ext>
          </a:extLst>
        </xdr:cNvPr>
        <xdr:cNvSpPr/>
      </xdr:nvSpPr>
      <xdr:spPr>
        <a:xfrm rot="19317675">
          <a:off x="11480407" y="1801090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568556</xdr:colOff>
      <xdr:row>8</xdr:row>
      <xdr:rowOff>0</xdr:rowOff>
    </xdr:from>
    <xdr:ext cx="184731" cy="264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1065106"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7</xdr:row>
      <xdr:rowOff>0</xdr:rowOff>
    </xdr:from>
    <xdr:ext cx="3382386" cy="937629"/>
    <xdr:sp macro="" textlink="">
      <xdr:nvSpPr>
        <xdr:cNvPr id="7" name="Rectangle 6">
          <a:extLst>
            <a:ext uri="{FF2B5EF4-FFF2-40B4-BE49-F238E27FC236}">
              <a16:creationId xmlns:a16="http://schemas.microsoft.com/office/drawing/2014/main" id="{00000000-0008-0000-0000-000007000000}"/>
            </a:ext>
          </a:extLst>
        </xdr:cNvPr>
        <xdr:cNvSpPr/>
      </xdr:nvSpPr>
      <xdr:spPr>
        <a:xfrm rot="19261586">
          <a:off x="11118402" y="5467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7</xdr:row>
      <xdr:rowOff>0</xdr:rowOff>
    </xdr:from>
    <xdr:ext cx="184731" cy="26456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1059391"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7</xdr:row>
      <xdr:rowOff>0</xdr:rowOff>
    </xdr:from>
    <xdr:ext cx="184731" cy="937629"/>
    <xdr:sp macro="" textlink="">
      <xdr:nvSpPr>
        <xdr:cNvPr id="9" name="Rectangle 8">
          <a:extLst>
            <a:ext uri="{FF2B5EF4-FFF2-40B4-BE49-F238E27FC236}">
              <a16:creationId xmlns:a16="http://schemas.microsoft.com/office/drawing/2014/main" id="{00000000-0008-0000-0000-000009000000}"/>
            </a:ext>
          </a:extLst>
        </xdr:cNvPr>
        <xdr:cNvSpPr/>
      </xdr:nvSpPr>
      <xdr:spPr>
        <a:xfrm rot="19317675">
          <a:off x="11499457" y="1801090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10" name="Rectangle 9">
          <a:extLst>
            <a:ext uri="{FF2B5EF4-FFF2-40B4-BE49-F238E27FC236}">
              <a16:creationId xmlns:a16="http://schemas.microsoft.com/office/drawing/2014/main" id="{00000000-0008-0000-0000-00000A000000}"/>
            </a:ext>
          </a:extLst>
        </xdr:cNvPr>
        <xdr:cNvSpPr/>
      </xdr:nvSpPr>
      <xdr:spPr>
        <a:xfrm rot="19261586">
          <a:off x="11118402" y="5467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7</xdr:row>
      <xdr:rowOff>0</xdr:rowOff>
    </xdr:from>
    <xdr:ext cx="184731" cy="264560"/>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11059391"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7</xdr:row>
      <xdr:rowOff>0</xdr:rowOff>
    </xdr:from>
    <xdr:ext cx="184731" cy="937629"/>
    <xdr:sp macro="" textlink="">
      <xdr:nvSpPr>
        <xdr:cNvPr id="12" name="Rectangle 11">
          <a:extLst>
            <a:ext uri="{FF2B5EF4-FFF2-40B4-BE49-F238E27FC236}">
              <a16:creationId xmlns:a16="http://schemas.microsoft.com/office/drawing/2014/main" id="{00000000-0008-0000-0000-00000C000000}"/>
            </a:ext>
          </a:extLst>
        </xdr:cNvPr>
        <xdr:cNvSpPr/>
      </xdr:nvSpPr>
      <xdr:spPr>
        <a:xfrm rot="19317675">
          <a:off x="11499457" y="1801090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13" name="Rectangle 12">
          <a:extLst>
            <a:ext uri="{FF2B5EF4-FFF2-40B4-BE49-F238E27FC236}">
              <a16:creationId xmlns:a16="http://schemas.microsoft.com/office/drawing/2014/main" id="{00000000-0008-0000-0000-00000D000000}"/>
            </a:ext>
          </a:extLst>
        </xdr:cNvPr>
        <xdr:cNvSpPr/>
      </xdr:nvSpPr>
      <xdr:spPr>
        <a:xfrm rot="19261586">
          <a:off x="11118402" y="68199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7</xdr:row>
      <xdr:rowOff>0</xdr:rowOff>
    </xdr:from>
    <xdr:ext cx="184731" cy="264560"/>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11059391"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621852</xdr:colOff>
      <xdr:row>4</xdr:row>
      <xdr:rowOff>0</xdr:rowOff>
    </xdr:from>
    <xdr:ext cx="3382386" cy="937629"/>
    <xdr:sp macro="" textlink="">
      <xdr:nvSpPr>
        <xdr:cNvPr id="2" name="Rectangle 1">
          <a:extLst>
            <a:ext uri="{FF2B5EF4-FFF2-40B4-BE49-F238E27FC236}">
              <a16:creationId xmlns:a16="http://schemas.microsoft.com/office/drawing/2014/main" id="{64020966-7224-46BC-BE42-88ED5DEB1241}"/>
            </a:ext>
          </a:extLst>
        </xdr:cNvPr>
        <xdr:cNvSpPr/>
      </xdr:nvSpPr>
      <xdr:spPr>
        <a:xfrm rot="19261586">
          <a:off x="11299377" y="118681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4</xdr:row>
      <xdr:rowOff>0</xdr:rowOff>
    </xdr:from>
    <xdr:ext cx="184731" cy="264560"/>
    <xdr:sp macro="" textlink="">
      <xdr:nvSpPr>
        <xdr:cNvPr id="3" name="TextBox 2">
          <a:extLst>
            <a:ext uri="{FF2B5EF4-FFF2-40B4-BE49-F238E27FC236}">
              <a16:creationId xmlns:a16="http://schemas.microsoft.com/office/drawing/2014/main" id="{6F41DAB3-5FA7-44DD-AF5E-4226CF2C839E}"/>
            </a:ext>
          </a:extLst>
        </xdr:cNvPr>
        <xdr:cNvSpPr txBox="1"/>
      </xdr:nvSpPr>
      <xdr:spPr>
        <a:xfrm>
          <a:off x="11240366"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873021</xdr:colOff>
      <xdr:row>4</xdr:row>
      <xdr:rowOff>0</xdr:rowOff>
    </xdr:from>
    <xdr:ext cx="184731" cy="937629"/>
    <xdr:sp macro="" textlink="">
      <xdr:nvSpPr>
        <xdr:cNvPr id="4" name="Rectangle 3">
          <a:extLst>
            <a:ext uri="{FF2B5EF4-FFF2-40B4-BE49-F238E27FC236}">
              <a16:creationId xmlns:a16="http://schemas.microsoft.com/office/drawing/2014/main" id="{DB3E4ED4-BA50-4E83-840C-9D3ED9D13C91}"/>
            </a:ext>
          </a:extLst>
        </xdr:cNvPr>
        <xdr:cNvSpPr/>
      </xdr:nvSpPr>
      <xdr:spPr>
        <a:xfrm rot="19317675">
          <a:off x="12674496" y="102108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568556</xdr:colOff>
      <xdr:row>4</xdr:row>
      <xdr:rowOff>0</xdr:rowOff>
    </xdr:from>
    <xdr:ext cx="184731" cy="264560"/>
    <xdr:sp macro="" textlink="">
      <xdr:nvSpPr>
        <xdr:cNvPr id="5" name="TextBox 4">
          <a:extLst>
            <a:ext uri="{FF2B5EF4-FFF2-40B4-BE49-F238E27FC236}">
              <a16:creationId xmlns:a16="http://schemas.microsoft.com/office/drawing/2014/main" id="{CC2F6F7F-4271-49C9-AA52-8B8B723BF252}"/>
            </a:ext>
          </a:extLst>
        </xdr:cNvPr>
        <xdr:cNvSpPr txBox="1"/>
      </xdr:nvSpPr>
      <xdr:spPr>
        <a:xfrm>
          <a:off x="11246081"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4</xdr:row>
      <xdr:rowOff>0</xdr:rowOff>
    </xdr:from>
    <xdr:ext cx="3382386" cy="937629"/>
    <xdr:sp macro="" textlink="">
      <xdr:nvSpPr>
        <xdr:cNvPr id="6" name="Rectangle 5">
          <a:extLst>
            <a:ext uri="{FF2B5EF4-FFF2-40B4-BE49-F238E27FC236}">
              <a16:creationId xmlns:a16="http://schemas.microsoft.com/office/drawing/2014/main" id="{745845C9-D6CD-47F9-B694-DF40F0A41106}"/>
            </a:ext>
          </a:extLst>
        </xdr:cNvPr>
        <xdr:cNvSpPr/>
      </xdr:nvSpPr>
      <xdr:spPr>
        <a:xfrm rot="19261586">
          <a:off x="11299377" y="102108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4</xdr:row>
      <xdr:rowOff>0</xdr:rowOff>
    </xdr:from>
    <xdr:ext cx="184731" cy="264560"/>
    <xdr:sp macro="" textlink="">
      <xdr:nvSpPr>
        <xdr:cNvPr id="7" name="TextBox 6">
          <a:extLst>
            <a:ext uri="{FF2B5EF4-FFF2-40B4-BE49-F238E27FC236}">
              <a16:creationId xmlns:a16="http://schemas.microsoft.com/office/drawing/2014/main" id="{72AB8457-328C-4ACB-8E48-4CEA1E6B9ED6}"/>
            </a:ext>
          </a:extLst>
        </xdr:cNvPr>
        <xdr:cNvSpPr txBox="1"/>
      </xdr:nvSpPr>
      <xdr:spPr>
        <a:xfrm>
          <a:off x="11240366"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4</xdr:row>
      <xdr:rowOff>0</xdr:rowOff>
    </xdr:from>
    <xdr:ext cx="184731" cy="937629"/>
    <xdr:sp macro="" textlink="">
      <xdr:nvSpPr>
        <xdr:cNvPr id="8" name="Rectangle 7">
          <a:extLst>
            <a:ext uri="{FF2B5EF4-FFF2-40B4-BE49-F238E27FC236}">
              <a16:creationId xmlns:a16="http://schemas.microsoft.com/office/drawing/2014/main" id="{0F7EF8EF-1503-4B6B-9A13-EC25389FCE4C}"/>
            </a:ext>
          </a:extLst>
        </xdr:cNvPr>
        <xdr:cNvSpPr/>
      </xdr:nvSpPr>
      <xdr:spPr>
        <a:xfrm rot="19317675">
          <a:off x="12693546" y="102108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4</xdr:row>
      <xdr:rowOff>0</xdr:rowOff>
    </xdr:from>
    <xdr:ext cx="3382386" cy="937629"/>
    <xdr:sp macro="" textlink="">
      <xdr:nvSpPr>
        <xdr:cNvPr id="9" name="Rectangle 8">
          <a:extLst>
            <a:ext uri="{FF2B5EF4-FFF2-40B4-BE49-F238E27FC236}">
              <a16:creationId xmlns:a16="http://schemas.microsoft.com/office/drawing/2014/main" id="{EA0CBF96-D3BF-4FB9-9318-41BA459C55E3}"/>
            </a:ext>
          </a:extLst>
        </xdr:cNvPr>
        <xdr:cNvSpPr/>
      </xdr:nvSpPr>
      <xdr:spPr>
        <a:xfrm rot="19261586">
          <a:off x="11299377" y="102108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4</xdr:row>
      <xdr:rowOff>0</xdr:rowOff>
    </xdr:from>
    <xdr:ext cx="184731" cy="264560"/>
    <xdr:sp macro="" textlink="">
      <xdr:nvSpPr>
        <xdr:cNvPr id="10" name="TextBox 9">
          <a:extLst>
            <a:ext uri="{FF2B5EF4-FFF2-40B4-BE49-F238E27FC236}">
              <a16:creationId xmlns:a16="http://schemas.microsoft.com/office/drawing/2014/main" id="{2563B694-6B83-4DF3-98CC-68A711C69896}"/>
            </a:ext>
          </a:extLst>
        </xdr:cNvPr>
        <xdr:cNvSpPr txBox="1"/>
      </xdr:nvSpPr>
      <xdr:spPr>
        <a:xfrm>
          <a:off x="11240366"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4</xdr:row>
      <xdr:rowOff>0</xdr:rowOff>
    </xdr:from>
    <xdr:ext cx="184731" cy="937629"/>
    <xdr:sp macro="" textlink="">
      <xdr:nvSpPr>
        <xdr:cNvPr id="11" name="Rectangle 10">
          <a:extLst>
            <a:ext uri="{FF2B5EF4-FFF2-40B4-BE49-F238E27FC236}">
              <a16:creationId xmlns:a16="http://schemas.microsoft.com/office/drawing/2014/main" id="{B7FFF26C-7E50-46F9-8A0A-4BF0559BA929}"/>
            </a:ext>
          </a:extLst>
        </xdr:cNvPr>
        <xdr:cNvSpPr/>
      </xdr:nvSpPr>
      <xdr:spPr>
        <a:xfrm rot="19317675">
          <a:off x="12693546" y="102108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4</xdr:row>
      <xdr:rowOff>0</xdr:rowOff>
    </xdr:from>
    <xdr:ext cx="3382386" cy="937629"/>
    <xdr:sp macro="" textlink="">
      <xdr:nvSpPr>
        <xdr:cNvPr id="12" name="Rectangle 11">
          <a:extLst>
            <a:ext uri="{FF2B5EF4-FFF2-40B4-BE49-F238E27FC236}">
              <a16:creationId xmlns:a16="http://schemas.microsoft.com/office/drawing/2014/main" id="{746ED38D-1C59-4817-8A04-BC3DE152AE37}"/>
            </a:ext>
          </a:extLst>
        </xdr:cNvPr>
        <xdr:cNvSpPr/>
      </xdr:nvSpPr>
      <xdr:spPr>
        <a:xfrm rot="19261586">
          <a:off x="11299377" y="102108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4</xdr:row>
      <xdr:rowOff>0</xdr:rowOff>
    </xdr:from>
    <xdr:ext cx="184731" cy="264560"/>
    <xdr:sp macro="" textlink="">
      <xdr:nvSpPr>
        <xdr:cNvPr id="13" name="TextBox 12">
          <a:extLst>
            <a:ext uri="{FF2B5EF4-FFF2-40B4-BE49-F238E27FC236}">
              <a16:creationId xmlns:a16="http://schemas.microsoft.com/office/drawing/2014/main" id="{3AB9B42D-F067-47B3-910E-0A0D29ECD479}"/>
            </a:ext>
          </a:extLst>
        </xdr:cNvPr>
        <xdr:cNvSpPr txBox="1"/>
      </xdr:nvSpPr>
      <xdr:spPr>
        <a:xfrm>
          <a:off x="11240366"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882546</xdr:colOff>
      <xdr:row>4</xdr:row>
      <xdr:rowOff>0</xdr:rowOff>
    </xdr:from>
    <xdr:ext cx="184731" cy="937629"/>
    <xdr:sp macro="" textlink="">
      <xdr:nvSpPr>
        <xdr:cNvPr id="2" name="Rectangle 1">
          <a:extLst>
            <a:ext uri="{FF2B5EF4-FFF2-40B4-BE49-F238E27FC236}">
              <a16:creationId xmlns:a16="http://schemas.microsoft.com/office/drawing/2014/main" id="{00000000-0008-0000-0100-000002000000}"/>
            </a:ext>
          </a:extLst>
        </xdr:cNvPr>
        <xdr:cNvSpPr/>
      </xdr:nvSpPr>
      <xdr:spPr>
        <a:xfrm rot="19317675">
          <a:off x="11722264" y="501739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3" name="Rectangle 2">
          <a:extLst>
            <a:ext uri="{FF2B5EF4-FFF2-40B4-BE49-F238E27FC236}">
              <a16:creationId xmlns:a16="http://schemas.microsoft.com/office/drawing/2014/main" id="{00000000-0008-0000-0100-000003000000}"/>
            </a:ext>
          </a:extLst>
        </xdr:cNvPr>
        <xdr:cNvSpPr/>
      </xdr:nvSpPr>
      <xdr:spPr>
        <a:xfrm rot="19317675">
          <a:off x="11722264" y="501739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4" name="Rectangle 3">
          <a:extLst>
            <a:ext uri="{FF2B5EF4-FFF2-40B4-BE49-F238E27FC236}">
              <a16:creationId xmlns:a16="http://schemas.microsoft.com/office/drawing/2014/main" id="{00000000-0008-0000-0100-000004000000}"/>
            </a:ext>
          </a:extLst>
        </xdr:cNvPr>
        <xdr:cNvSpPr/>
      </xdr:nvSpPr>
      <xdr:spPr>
        <a:xfrm rot="19317675">
          <a:off x="11722264" y="501739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5" name="Rectangle 4">
          <a:extLst>
            <a:ext uri="{FF2B5EF4-FFF2-40B4-BE49-F238E27FC236}">
              <a16:creationId xmlns:a16="http://schemas.microsoft.com/office/drawing/2014/main" id="{00000000-0008-0000-0100-000005000000}"/>
            </a:ext>
          </a:extLst>
        </xdr:cNvPr>
        <xdr:cNvSpPr/>
      </xdr:nvSpPr>
      <xdr:spPr>
        <a:xfrm rot="19317675">
          <a:off x="11722264" y="501739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 name="Rectangle 5">
          <a:extLst>
            <a:ext uri="{FF2B5EF4-FFF2-40B4-BE49-F238E27FC236}">
              <a16:creationId xmlns:a16="http://schemas.microsoft.com/office/drawing/2014/main" id="{00000000-0008-0000-0100-000006000000}"/>
            </a:ext>
          </a:extLst>
        </xdr:cNvPr>
        <xdr:cNvSpPr/>
      </xdr:nvSpPr>
      <xdr:spPr>
        <a:xfrm rot="19317675">
          <a:off x="11722264" y="501739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 name="Rectangle 6">
          <a:extLst>
            <a:ext uri="{FF2B5EF4-FFF2-40B4-BE49-F238E27FC236}">
              <a16:creationId xmlns:a16="http://schemas.microsoft.com/office/drawing/2014/main" id="{00000000-0008-0000-0100-000007000000}"/>
            </a:ext>
          </a:extLst>
        </xdr:cNvPr>
        <xdr:cNvSpPr/>
      </xdr:nvSpPr>
      <xdr:spPr>
        <a:xfrm rot="19317675">
          <a:off x="11722264" y="501739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8" name="Rectangle 7">
          <a:extLst>
            <a:ext uri="{FF2B5EF4-FFF2-40B4-BE49-F238E27FC236}">
              <a16:creationId xmlns:a16="http://schemas.microsoft.com/office/drawing/2014/main" id="{00000000-0008-0000-0100-000008000000}"/>
            </a:ext>
          </a:extLst>
        </xdr:cNvPr>
        <xdr:cNvSpPr/>
      </xdr:nvSpPr>
      <xdr:spPr>
        <a:xfrm rot="19317675">
          <a:off x="11722264" y="501739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9" name="Rectangle 8">
          <a:extLst>
            <a:ext uri="{FF2B5EF4-FFF2-40B4-BE49-F238E27FC236}">
              <a16:creationId xmlns:a16="http://schemas.microsoft.com/office/drawing/2014/main" id="{00000000-0008-0000-0100-000009000000}"/>
            </a:ext>
          </a:extLst>
        </xdr:cNvPr>
        <xdr:cNvSpPr/>
      </xdr:nvSpPr>
      <xdr:spPr>
        <a:xfrm rot="19317675">
          <a:off x="11722264" y="501739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10" name="Rectangle 9">
          <a:extLst>
            <a:ext uri="{FF2B5EF4-FFF2-40B4-BE49-F238E27FC236}">
              <a16:creationId xmlns:a16="http://schemas.microsoft.com/office/drawing/2014/main" id="{00000000-0008-0000-0100-00000A000000}"/>
            </a:ext>
          </a:extLst>
        </xdr:cNvPr>
        <xdr:cNvSpPr/>
      </xdr:nvSpPr>
      <xdr:spPr>
        <a:xfrm rot="19317675">
          <a:off x="11722264" y="501739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11" name="Rectangle 10">
          <a:extLst>
            <a:ext uri="{FF2B5EF4-FFF2-40B4-BE49-F238E27FC236}">
              <a16:creationId xmlns:a16="http://schemas.microsoft.com/office/drawing/2014/main" id="{00000000-0008-0000-0100-00000B000000}"/>
            </a:ext>
          </a:extLst>
        </xdr:cNvPr>
        <xdr:cNvSpPr/>
      </xdr:nvSpPr>
      <xdr:spPr>
        <a:xfrm rot="19317675">
          <a:off x="11722264" y="501739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2" name="Rectangle 11">
          <a:extLst>
            <a:ext uri="{FF2B5EF4-FFF2-40B4-BE49-F238E27FC236}">
              <a16:creationId xmlns:a16="http://schemas.microsoft.com/office/drawing/2014/main" id="{00000000-0008-0000-0100-00000C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3" name="Rectangle 12">
          <a:extLst>
            <a:ext uri="{FF2B5EF4-FFF2-40B4-BE49-F238E27FC236}">
              <a16:creationId xmlns:a16="http://schemas.microsoft.com/office/drawing/2014/main" id="{00000000-0008-0000-0100-00000D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4" name="Rectangle 13">
          <a:extLst>
            <a:ext uri="{FF2B5EF4-FFF2-40B4-BE49-F238E27FC236}">
              <a16:creationId xmlns:a16="http://schemas.microsoft.com/office/drawing/2014/main" id="{00000000-0008-0000-0100-00000E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5" name="Rectangle 14">
          <a:extLst>
            <a:ext uri="{FF2B5EF4-FFF2-40B4-BE49-F238E27FC236}">
              <a16:creationId xmlns:a16="http://schemas.microsoft.com/office/drawing/2014/main" id="{00000000-0008-0000-0100-00000F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6" name="Rectangle 15">
          <a:extLst>
            <a:ext uri="{FF2B5EF4-FFF2-40B4-BE49-F238E27FC236}">
              <a16:creationId xmlns:a16="http://schemas.microsoft.com/office/drawing/2014/main" id="{00000000-0008-0000-0100-000010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7" name="Rectangle 16">
          <a:extLst>
            <a:ext uri="{FF2B5EF4-FFF2-40B4-BE49-F238E27FC236}">
              <a16:creationId xmlns:a16="http://schemas.microsoft.com/office/drawing/2014/main" id="{00000000-0008-0000-0100-000011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8" name="Rectangle 17">
          <a:extLst>
            <a:ext uri="{FF2B5EF4-FFF2-40B4-BE49-F238E27FC236}">
              <a16:creationId xmlns:a16="http://schemas.microsoft.com/office/drawing/2014/main" id="{00000000-0008-0000-0100-000012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9" name="Rectangle 18">
          <a:extLst>
            <a:ext uri="{FF2B5EF4-FFF2-40B4-BE49-F238E27FC236}">
              <a16:creationId xmlns:a16="http://schemas.microsoft.com/office/drawing/2014/main" id="{00000000-0008-0000-0100-000013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20" name="Rectangle 19">
          <a:extLst>
            <a:ext uri="{FF2B5EF4-FFF2-40B4-BE49-F238E27FC236}">
              <a16:creationId xmlns:a16="http://schemas.microsoft.com/office/drawing/2014/main" id="{00000000-0008-0000-0100-000014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21" name="Rectangle 20">
          <a:extLst>
            <a:ext uri="{FF2B5EF4-FFF2-40B4-BE49-F238E27FC236}">
              <a16:creationId xmlns:a16="http://schemas.microsoft.com/office/drawing/2014/main" id="{00000000-0008-0000-0100-000015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22" name="Rectangle 21">
          <a:extLst>
            <a:ext uri="{FF2B5EF4-FFF2-40B4-BE49-F238E27FC236}">
              <a16:creationId xmlns:a16="http://schemas.microsoft.com/office/drawing/2014/main" id="{00000000-0008-0000-0100-000016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23" name="Rectangle 22">
          <a:extLst>
            <a:ext uri="{FF2B5EF4-FFF2-40B4-BE49-F238E27FC236}">
              <a16:creationId xmlns:a16="http://schemas.microsoft.com/office/drawing/2014/main" id="{00000000-0008-0000-0100-000017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24" name="Rectangle 23">
          <a:extLst>
            <a:ext uri="{FF2B5EF4-FFF2-40B4-BE49-F238E27FC236}">
              <a16:creationId xmlns:a16="http://schemas.microsoft.com/office/drawing/2014/main" id="{00000000-0008-0000-0100-000018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25" name="Rectangle 24">
          <a:extLst>
            <a:ext uri="{FF2B5EF4-FFF2-40B4-BE49-F238E27FC236}">
              <a16:creationId xmlns:a16="http://schemas.microsoft.com/office/drawing/2014/main" id="{00000000-0008-0000-0100-000019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26" name="Rectangle 25">
          <a:extLst>
            <a:ext uri="{FF2B5EF4-FFF2-40B4-BE49-F238E27FC236}">
              <a16:creationId xmlns:a16="http://schemas.microsoft.com/office/drawing/2014/main" id="{00000000-0008-0000-0100-00001A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27" name="Rectangle 26">
          <a:extLst>
            <a:ext uri="{FF2B5EF4-FFF2-40B4-BE49-F238E27FC236}">
              <a16:creationId xmlns:a16="http://schemas.microsoft.com/office/drawing/2014/main" id="{00000000-0008-0000-0100-00001B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28" name="Rectangle 27">
          <a:extLst>
            <a:ext uri="{FF2B5EF4-FFF2-40B4-BE49-F238E27FC236}">
              <a16:creationId xmlns:a16="http://schemas.microsoft.com/office/drawing/2014/main" id="{00000000-0008-0000-0100-00001C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29" name="Rectangle 28">
          <a:extLst>
            <a:ext uri="{FF2B5EF4-FFF2-40B4-BE49-F238E27FC236}">
              <a16:creationId xmlns:a16="http://schemas.microsoft.com/office/drawing/2014/main" id="{00000000-0008-0000-0100-00001D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0" name="Rectangle 29">
          <a:extLst>
            <a:ext uri="{FF2B5EF4-FFF2-40B4-BE49-F238E27FC236}">
              <a16:creationId xmlns:a16="http://schemas.microsoft.com/office/drawing/2014/main" id="{00000000-0008-0000-0100-00001E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1" name="Rectangle 30">
          <a:extLst>
            <a:ext uri="{FF2B5EF4-FFF2-40B4-BE49-F238E27FC236}">
              <a16:creationId xmlns:a16="http://schemas.microsoft.com/office/drawing/2014/main" id="{00000000-0008-0000-0100-00001F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2" name="Rectangle 31">
          <a:extLst>
            <a:ext uri="{FF2B5EF4-FFF2-40B4-BE49-F238E27FC236}">
              <a16:creationId xmlns:a16="http://schemas.microsoft.com/office/drawing/2014/main" id="{00000000-0008-0000-0100-000020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3" name="Rectangle 32">
          <a:extLst>
            <a:ext uri="{FF2B5EF4-FFF2-40B4-BE49-F238E27FC236}">
              <a16:creationId xmlns:a16="http://schemas.microsoft.com/office/drawing/2014/main" id="{00000000-0008-0000-0100-000021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4" name="Rectangle 33">
          <a:extLst>
            <a:ext uri="{FF2B5EF4-FFF2-40B4-BE49-F238E27FC236}">
              <a16:creationId xmlns:a16="http://schemas.microsoft.com/office/drawing/2014/main" id="{00000000-0008-0000-0100-000022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5" name="Rectangle 34">
          <a:extLst>
            <a:ext uri="{FF2B5EF4-FFF2-40B4-BE49-F238E27FC236}">
              <a16:creationId xmlns:a16="http://schemas.microsoft.com/office/drawing/2014/main" id="{00000000-0008-0000-0100-000023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6" name="Rectangle 35">
          <a:extLst>
            <a:ext uri="{FF2B5EF4-FFF2-40B4-BE49-F238E27FC236}">
              <a16:creationId xmlns:a16="http://schemas.microsoft.com/office/drawing/2014/main" id="{00000000-0008-0000-0100-000024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7" name="Rectangle 36">
          <a:extLst>
            <a:ext uri="{FF2B5EF4-FFF2-40B4-BE49-F238E27FC236}">
              <a16:creationId xmlns:a16="http://schemas.microsoft.com/office/drawing/2014/main" id="{00000000-0008-0000-0100-000025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8" name="Rectangle 37">
          <a:extLst>
            <a:ext uri="{FF2B5EF4-FFF2-40B4-BE49-F238E27FC236}">
              <a16:creationId xmlns:a16="http://schemas.microsoft.com/office/drawing/2014/main" id="{00000000-0008-0000-0100-000026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9" name="Rectangle 38">
          <a:extLst>
            <a:ext uri="{FF2B5EF4-FFF2-40B4-BE49-F238E27FC236}">
              <a16:creationId xmlns:a16="http://schemas.microsoft.com/office/drawing/2014/main" id="{00000000-0008-0000-0100-000027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0" name="Rectangle 39">
          <a:extLst>
            <a:ext uri="{FF2B5EF4-FFF2-40B4-BE49-F238E27FC236}">
              <a16:creationId xmlns:a16="http://schemas.microsoft.com/office/drawing/2014/main" id="{00000000-0008-0000-0100-000028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1" name="Rectangle 40">
          <a:extLst>
            <a:ext uri="{FF2B5EF4-FFF2-40B4-BE49-F238E27FC236}">
              <a16:creationId xmlns:a16="http://schemas.microsoft.com/office/drawing/2014/main" id="{00000000-0008-0000-0100-000029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42" name="Rectangle 41">
          <a:extLst>
            <a:ext uri="{FF2B5EF4-FFF2-40B4-BE49-F238E27FC236}">
              <a16:creationId xmlns:a16="http://schemas.microsoft.com/office/drawing/2014/main" id="{00000000-0008-0000-0100-00002A000000}"/>
            </a:ext>
          </a:extLst>
        </xdr:cNvPr>
        <xdr:cNvSpPr/>
      </xdr:nvSpPr>
      <xdr:spPr>
        <a:xfrm rot="19317675">
          <a:off x="12540609" y="501739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43" name="Rectangle 42">
          <a:extLst>
            <a:ext uri="{FF2B5EF4-FFF2-40B4-BE49-F238E27FC236}">
              <a16:creationId xmlns:a16="http://schemas.microsoft.com/office/drawing/2014/main" id="{00000000-0008-0000-0100-00002B000000}"/>
            </a:ext>
          </a:extLst>
        </xdr:cNvPr>
        <xdr:cNvSpPr/>
      </xdr:nvSpPr>
      <xdr:spPr>
        <a:xfrm rot="19317675">
          <a:off x="12540609" y="501739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44" name="Rectangle 43">
          <a:extLst>
            <a:ext uri="{FF2B5EF4-FFF2-40B4-BE49-F238E27FC236}">
              <a16:creationId xmlns:a16="http://schemas.microsoft.com/office/drawing/2014/main" id="{00000000-0008-0000-0100-00002C000000}"/>
            </a:ext>
          </a:extLst>
        </xdr:cNvPr>
        <xdr:cNvSpPr/>
      </xdr:nvSpPr>
      <xdr:spPr>
        <a:xfrm rot="19317675">
          <a:off x="12540609" y="501739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45" name="Rectangle 44">
          <a:extLst>
            <a:ext uri="{FF2B5EF4-FFF2-40B4-BE49-F238E27FC236}">
              <a16:creationId xmlns:a16="http://schemas.microsoft.com/office/drawing/2014/main" id="{00000000-0008-0000-0100-00002D000000}"/>
            </a:ext>
          </a:extLst>
        </xdr:cNvPr>
        <xdr:cNvSpPr/>
      </xdr:nvSpPr>
      <xdr:spPr>
        <a:xfrm rot="19317675">
          <a:off x="12540609" y="501739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46" name="Rectangle 45">
          <a:extLst>
            <a:ext uri="{FF2B5EF4-FFF2-40B4-BE49-F238E27FC236}">
              <a16:creationId xmlns:a16="http://schemas.microsoft.com/office/drawing/2014/main" id="{00000000-0008-0000-0100-00002E000000}"/>
            </a:ext>
          </a:extLst>
        </xdr:cNvPr>
        <xdr:cNvSpPr/>
      </xdr:nvSpPr>
      <xdr:spPr>
        <a:xfrm rot="19317675">
          <a:off x="12540609" y="501739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47" name="Rectangle 46">
          <a:extLst>
            <a:ext uri="{FF2B5EF4-FFF2-40B4-BE49-F238E27FC236}">
              <a16:creationId xmlns:a16="http://schemas.microsoft.com/office/drawing/2014/main" id="{00000000-0008-0000-0100-00002F000000}"/>
            </a:ext>
          </a:extLst>
        </xdr:cNvPr>
        <xdr:cNvSpPr/>
      </xdr:nvSpPr>
      <xdr:spPr>
        <a:xfrm rot="19317675">
          <a:off x="12540609" y="501739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48" name="Rectangle 47">
          <a:extLst>
            <a:ext uri="{FF2B5EF4-FFF2-40B4-BE49-F238E27FC236}">
              <a16:creationId xmlns:a16="http://schemas.microsoft.com/office/drawing/2014/main" id="{00000000-0008-0000-0100-000030000000}"/>
            </a:ext>
          </a:extLst>
        </xdr:cNvPr>
        <xdr:cNvSpPr/>
      </xdr:nvSpPr>
      <xdr:spPr>
        <a:xfrm rot="19317675">
          <a:off x="12540609" y="501739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49" name="Rectangle 48">
          <a:extLst>
            <a:ext uri="{FF2B5EF4-FFF2-40B4-BE49-F238E27FC236}">
              <a16:creationId xmlns:a16="http://schemas.microsoft.com/office/drawing/2014/main" id="{00000000-0008-0000-0100-000031000000}"/>
            </a:ext>
          </a:extLst>
        </xdr:cNvPr>
        <xdr:cNvSpPr/>
      </xdr:nvSpPr>
      <xdr:spPr>
        <a:xfrm rot="19317675">
          <a:off x="12540609" y="501739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50" name="Rectangle 49">
          <a:extLst>
            <a:ext uri="{FF2B5EF4-FFF2-40B4-BE49-F238E27FC236}">
              <a16:creationId xmlns:a16="http://schemas.microsoft.com/office/drawing/2014/main" id="{00000000-0008-0000-0100-000032000000}"/>
            </a:ext>
          </a:extLst>
        </xdr:cNvPr>
        <xdr:cNvSpPr/>
      </xdr:nvSpPr>
      <xdr:spPr>
        <a:xfrm rot="19317675">
          <a:off x="12540609" y="501739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51" name="Rectangle 50">
          <a:extLst>
            <a:ext uri="{FF2B5EF4-FFF2-40B4-BE49-F238E27FC236}">
              <a16:creationId xmlns:a16="http://schemas.microsoft.com/office/drawing/2014/main" id="{00000000-0008-0000-0100-000033000000}"/>
            </a:ext>
          </a:extLst>
        </xdr:cNvPr>
        <xdr:cNvSpPr/>
      </xdr:nvSpPr>
      <xdr:spPr>
        <a:xfrm rot="19317675">
          <a:off x="12540609" y="501739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7</xdr:col>
      <xdr:colOff>881386</xdr:colOff>
      <xdr:row>36</xdr:row>
      <xdr:rowOff>0</xdr:rowOff>
    </xdr:from>
    <xdr:ext cx="2320307" cy="1391090"/>
    <xdr:sp macro="" textlink="">
      <xdr:nvSpPr>
        <xdr:cNvPr id="3" name="Rectangle 2">
          <a:extLst>
            <a:ext uri="{FF2B5EF4-FFF2-40B4-BE49-F238E27FC236}">
              <a16:creationId xmlns:a16="http://schemas.microsoft.com/office/drawing/2014/main" id="{00000000-0008-0000-0300-000003000000}"/>
            </a:ext>
          </a:extLst>
        </xdr:cNvPr>
        <xdr:cNvSpPr/>
      </xdr:nvSpPr>
      <xdr:spPr>
        <a:xfrm rot="19805182">
          <a:off x="12873361" y="3267075"/>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1000447</xdr:colOff>
      <xdr:row>11</xdr:row>
      <xdr:rowOff>0</xdr:rowOff>
    </xdr:from>
    <xdr:ext cx="2320307" cy="1391090"/>
    <xdr:sp macro="" textlink="">
      <xdr:nvSpPr>
        <xdr:cNvPr id="4" name="Rectangle 3">
          <a:extLst>
            <a:ext uri="{FF2B5EF4-FFF2-40B4-BE49-F238E27FC236}">
              <a16:creationId xmlns:a16="http://schemas.microsoft.com/office/drawing/2014/main" id="{00000000-0008-0000-0300-000004000000}"/>
            </a:ext>
          </a:extLst>
        </xdr:cNvPr>
        <xdr:cNvSpPr/>
      </xdr:nvSpPr>
      <xdr:spPr>
        <a:xfrm rot="19805182">
          <a:off x="13001947" y="7477125"/>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11</xdr:row>
      <xdr:rowOff>0</xdr:rowOff>
    </xdr:from>
    <xdr:ext cx="2320307" cy="1391090"/>
    <xdr:sp macro="" textlink="">
      <xdr:nvSpPr>
        <xdr:cNvPr id="5" name="Rectangle 4">
          <a:extLst>
            <a:ext uri="{FF2B5EF4-FFF2-40B4-BE49-F238E27FC236}">
              <a16:creationId xmlns:a16="http://schemas.microsoft.com/office/drawing/2014/main" id="{00000000-0008-0000-0300-000005000000}"/>
            </a:ext>
          </a:extLst>
        </xdr:cNvPr>
        <xdr:cNvSpPr/>
      </xdr:nvSpPr>
      <xdr:spPr>
        <a:xfrm rot="19805182">
          <a:off x="12873361" y="6429375"/>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37</xdr:row>
      <xdr:rowOff>0</xdr:rowOff>
    </xdr:from>
    <xdr:ext cx="2320307" cy="1391090"/>
    <xdr:sp macro="" textlink="">
      <xdr:nvSpPr>
        <xdr:cNvPr id="6" name="Rectangle 5">
          <a:extLst>
            <a:ext uri="{FF2B5EF4-FFF2-40B4-BE49-F238E27FC236}">
              <a16:creationId xmlns:a16="http://schemas.microsoft.com/office/drawing/2014/main" id="{00000000-0008-0000-0300-000006000000}"/>
            </a:ext>
          </a:extLst>
        </xdr:cNvPr>
        <xdr:cNvSpPr/>
      </xdr:nvSpPr>
      <xdr:spPr>
        <a:xfrm rot="19805182">
          <a:off x="11144574" y="48791813"/>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35</xdr:row>
      <xdr:rowOff>0</xdr:rowOff>
    </xdr:from>
    <xdr:ext cx="2320307" cy="1391090"/>
    <xdr:sp macro="" textlink="">
      <xdr:nvSpPr>
        <xdr:cNvPr id="7" name="Rectangle 6">
          <a:extLst>
            <a:ext uri="{FF2B5EF4-FFF2-40B4-BE49-F238E27FC236}">
              <a16:creationId xmlns:a16="http://schemas.microsoft.com/office/drawing/2014/main" id="{00000000-0008-0000-0300-000007000000}"/>
            </a:ext>
          </a:extLst>
        </xdr:cNvPr>
        <xdr:cNvSpPr/>
      </xdr:nvSpPr>
      <xdr:spPr>
        <a:xfrm rot="19805182">
          <a:off x="11144574" y="48982313"/>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7</xdr:col>
      <xdr:colOff>606321</xdr:colOff>
      <xdr:row>4</xdr:row>
      <xdr:rowOff>0</xdr:rowOff>
    </xdr:from>
    <xdr:ext cx="184731" cy="937629"/>
    <xdr:sp macro="" textlink="">
      <xdr:nvSpPr>
        <xdr:cNvPr id="2" name="Rectangle 1">
          <a:extLst>
            <a:ext uri="{FF2B5EF4-FFF2-40B4-BE49-F238E27FC236}">
              <a16:creationId xmlns:a16="http://schemas.microsoft.com/office/drawing/2014/main" id="{388A2B56-8AAC-4671-B4C8-2DC0217F9070}"/>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3" name="Rectangle 2">
          <a:extLst>
            <a:ext uri="{FF2B5EF4-FFF2-40B4-BE49-F238E27FC236}">
              <a16:creationId xmlns:a16="http://schemas.microsoft.com/office/drawing/2014/main" id="{EE11B7DD-3458-41BB-99AB-745EDA0B63B3}"/>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4" name="Rectangle 3">
          <a:extLst>
            <a:ext uri="{FF2B5EF4-FFF2-40B4-BE49-F238E27FC236}">
              <a16:creationId xmlns:a16="http://schemas.microsoft.com/office/drawing/2014/main" id="{83D0499C-6482-4FB8-97A4-FF1CC92E75B8}"/>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5" name="Rectangle 4">
          <a:extLst>
            <a:ext uri="{FF2B5EF4-FFF2-40B4-BE49-F238E27FC236}">
              <a16:creationId xmlns:a16="http://schemas.microsoft.com/office/drawing/2014/main" id="{C7A7B4F8-5709-467A-B8DE-384ECE6744A9}"/>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6" name="Rectangle 5">
          <a:extLst>
            <a:ext uri="{FF2B5EF4-FFF2-40B4-BE49-F238E27FC236}">
              <a16:creationId xmlns:a16="http://schemas.microsoft.com/office/drawing/2014/main" id="{103AAACF-251F-4995-A384-0B3AEA857622}"/>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7" name="Rectangle 6">
          <a:extLst>
            <a:ext uri="{FF2B5EF4-FFF2-40B4-BE49-F238E27FC236}">
              <a16:creationId xmlns:a16="http://schemas.microsoft.com/office/drawing/2014/main" id="{57754537-AA2B-48AC-A7E0-5FAA5B7C12FA}"/>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8" name="Rectangle 7">
          <a:extLst>
            <a:ext uri="{FF2B5EF4-FFF2-40B4-BE49-F238E27FC236}">
              <a16:creationId xmlns:a16="http://schemas.microsoft.com/office/drawing/2014/main" id="{614373F5-BC37-4107-AE48-A9B305820D2F}"/>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9" name="Rectangle 8">
          <a:extLst>
            <a:ext uri="{FF2B5EF4-FFF2-40B4-BE49-F238E27FC236}">
              <a16:creationId xmlns:a16="http://schemas.microsoft.com/office/drawing/2014/main" id="{A7292C13-7645-4B94-83FB-979301FFD85C}"/>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10" name="Rectangle 9">
          <a:extLst>
            <a:ext uri="{FF2B5EF4-FFF2-40B4-BE49-F238E27FC236}">
              <a16:creationId xmlns:a16="http://schemas.microsoft.com/office/drawing/2014/main" id="{9621B2BD-9854-409A-A3B3-3E23B84BD2F1}"/>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11" name="Rectangle 10">
          <a:extLst>
            <a:ext uri="{FF2B5EF4-FFF2-40B4-BE49-F238E27FC236}">
              <a16:creationId xmlns:a16="http://schemas.microsoft.com/office/drawing/2014/main" id="{FE7A2A51-2EBF-4F7A-97ED-060FFAE32D1E}"/>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12" name="Rectangle 11">
          <a:extLst>
            <a:ext uri="{FF2B5EF4-FFF2-40B4-BE49-F238E27FC236}">
              <a16:creationId xmlns:a16="http://schemas.microsoft.com/office/drawing/2014/main" id="{C010E004-8645-4CF7-ABF3-DCB651259EAA}"/>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13" name="Rectangle 12">
          <a:extLst>
            <a:ext uri="{FF2B5EF4-FFF2-40B4-BE49-F238E27FC236}">
              <a16:creationId xmlns:a16="http://schemas.microsoft.com/office/drawing/2014/main" id="{5945F32D-475D-4A6A-9519-88F583FBB3A5}"/>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14" name="Rectangle 13">
          <a:extLst>
            <a:ext uri="{FF2B5EF4-FFF2-40B4-BE49-F238E27FC236}">
              <a16:creationId xmlns:a16="http://schemas.microsoft.com/office/drawing/2014/main" id="{8C03D4AB-2A45-46E9-8E61-257A3EA628D0}"/>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15" name="Rectangle 14">
          <a:extLst>
            <a:ext uri="{FF2B5EF4-FFF2-40B4-BE49-F238E27FC236}">
              <a16:creationId xmlns:a16="http://schemas.microsoft.com/office/drawing/2014/main" id="{D502946D-E794-4E07-BDD0-D7F48084C0C5}"/>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16" name="Rectangle 15">
          <a:extLst>
            <a:ext uri="{FF2B5EF4-FFF2-40B4-BE49-F238E27FC236}">
              <a16:creationId xmlns:a16="http://schemas.microsoft.com/office/drawing/2014/main" id="{E9CE862C-17B8-47CF-898E-319D41246501}"/>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17" name="Rectangle 16">
          <a:extLst>
            <a:ext uri="{FF2B5EF4-FFF2-40B4-BE49-F238E27FC236}">
              <a16:creationId xmlns:a16="http://schemas.microsoft.com/office/drawing/2014/main" id="{375E1427-54E9-41BF-9F4E-666209A108E6}"/>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18" name="Rectangle 17">
          <a:extLst>
            <a:ext uri="{FF2B5EF4-FFF2-40B4-BE49-F238E27FC236}">
              <a16:creationId xmlns:a16="http://schemas.microsoft.com/office/drawing/2014/main" id="{9527B784-AE08-4A5D-AFE8-D0F0BDC6FDB9}"/>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19" name="Rectangle 18">
          <a:extLst>
            <a:ext uri="{FF2B5EF4-FFF2-40B4-BE49-F238E27FC236}">
              <a16:creationId xmlns:a16="http://schemas.microsoft.com/office/drawing/2014/main" id="{A6D06713-D0AF-48F8-9126-9E1C06249313}"/>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0" name="Rectangle 19">
          <a:extLst>
            <a:ext uri="{FF2B5EF4-FFF2-40B4-BE49-F238E27FC236}">
              <a16:creationId xmlns:a16="http://schemas.microsoft.com/office/drawing/2014/main" id="{CD472291-5977-448D-8CF1-1668E8EF0C06}"/>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1" name="Rectangle 20">
          <a:extLst>
            <a:ext uri="{FF2B5EF4-FFF2-40B4-BE49-F238E27FC236}">
              <a16:creationId xmlns:a16="http://schemas.microsoft.com/office/drawing/2014/main" id="{09675164-45C9-45AB-BDB2-16A34FB3F9B0}"/>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2" name="Rectangle 21">
          <a:extLst>
            <a:ext uri="{FF2B5EF4-FFF2-40B4-BE49-F238E27FC236}">
              <a16:creationId xmlns:a16="http://schemas.microsoft.com/office/drawing/2014/main" id="{EC8CFCB1-8C56-4334-BB47-932C61BAC3DD}"/>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23" name="Rectangle 22">
          <a:extLst>
            <a:ext uri="{FF2B5EF4-FFF2-40B4-BE49-F238E27FC236}">
              <a16:creationId xmlns:a16="http://schemas.microsoft.com/office/drawing/2014/main" id="{883EF8FA-D8EF-49F1-B177-78F5FD8825A2}"/>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4" name="Rectangle 23">
          <a:extLst>
            <a:ext uri="{FF2B5EF4-FFF2-40B4-BE49-F238E27FC236}">
              <a16:creationId xmlns:a16="http://schemas.microsoft.com/office/drawing/2014/main" id="{5C20BF6B-28FE-4D0A-8E73-DCDDA6D90EA1}"/>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5" name="Rectangle 24">
          <a:extLst>
            <a:ext uri="{FF2B5EF4-FFF2-40B4-BE49-F238E27FC236}">
              <a16:creationId xmlns:a16="http://schemas.microsoft.com/office/drawing/2014/main" id="{E61F4D60-BAEA-495B-B29A-9D075953C8AC}"/>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6" name="Rectangle 25">
          <a:extLst>
            <a:ext uri="{FF2B5EF4-FFF2-40B4-BE49-F238E27FC236}">
              <a16:creationId xmlns:a16="http://schemas.microsoft.com/office/drawing/2014/main" id="{932D4F0E-3F83-4A11-9D1A-8B94B0422FE1}"/>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27" name="Rectangle 26">
          <a:extLst>
            <a:ext uri="{FF2B5EF4-FFF2-40B4-BE49-F238E27FC236}">
              <a16:creationId xmlns:a16="http://schemas.microsoft.com/office/drawing/2014/main" id="{B8F61673-EF08-4DFA-81F7-5995B3D4A0C0}"/>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28" name="Rectangle 27">
          <a:extLst>
            <a:ext uri="{FF2B5EF4-FFF2-40B4-BE49-F238E27FC236}">
              <a16:creationId xmlns:a16="http://schemas.microsoft.com/office/drawing/2014/main" id="{82DCD0E7-A56A-4D5A-BD8B-9EA4FC95302F}"/>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29" name="Rectangle 28">
          <a:extLst>
            <a:ext uri="{FF2B5EF4-FFF2-40B4-BE49-F238E27FC236}">
              <a16:creationId xmlns:a16="http://schemas.microsoft.com/office/drawing/2014/main" id="{9890CC9E-8ADC-4D1D-A744-B1374FB22D1A}"/>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30" name="Rectangle 29">
          <a:extLst>
            <a:ext uri="{FF2B5EF4-FFF2-40B4-BE49-F238E27FC236}">
              <a16:creationId xmlns:a16="http://schemas.microsoft.com/office/drawing/2014/main" id="{845C181E-C40F-4FBD-A9BB-464140829636}"/>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31" name="Rectangle 30">
          <a:extLst>
            <a:ext uri="{FF2B5EF4-FFF2-40B4-BE49-F238E27FC236}">
              <a16:creationId xmlns:a16="http://schemas.microsoft.com/office/drawing/2014/main" id="{7383985B-ED12-41E9-97C1-D9E507436C64}"/>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2" name="Rectangle 31">
          <a:extLst>
            <a:ext uri="{FF2B5EF4-FFF2-40B4-BE49-F238E27FC236}">
              <a16:creationId xmlns:a16="http://schemas.microsoft.com/office/drawing/2014/main" id="{CB71A28A-5AA2-41FF-A360-674B0F0C2B1A}"/>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3" name="Rectangle 32">
          <a:extLst>
            <a:ext uri="{FF2B5EF4-FFF2-40B4-BE49-F238E27FC236}">
              <a16:creationId xmlns:a16="http://schemas.microsoft.com/office/drawing/2014/main" id="{15490DBF-5793-47A3-880A-6322E3D89433}"/>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4" name="Rectangle 33">
          <a:extLst>
            <a:ext uri="{FF2B5EF4-FFF2-40B4-BE49-F238E27FC236}">
              <a16:creationId xmlns:a16="http://schemas.microsoft.com/office/drawing/2014/main" id="{3AEC58D4-9E13-4B64-AEFF-2FE43B636671}"/>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5" name="Rectangle 34">
          <a:extLst>
            <a:ext uri="{FF2B5EF4-FFF2-40B4-BE49-F238E27FC236}">
              <a16:creationId xmlns:a16="http://schemas.microsoft.com/office/drawing/2014/main" id="{D471E8A9-F04B-4448-937A-4FAA38BAA5B1}"/>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6" name="Rectangle 35">
          <a:extLst>
            <a:ext uri="{FF2B5EF4-FFF2-40B4-BE49-F238E27FC236}">
              <a16:creationId xmlns:a16="http://schemas.microsoft.com/office/drawing/2014/main" id="{D5353078-9268-4E48-9ED1-765449944FCC}"/>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37" name="Rectangle 36">
          <a:extLst>
            <a:ext uri="{FF2B5EF4-FFF2-40B4-BE49-F238E27FC236}">
              <a16:creationId xmlns:a16="http://schemas.microsoft.com/office/drawing/2014/main" id="{A7D38CCA-1793-49FC-80B3-F88EF582E5D4}"/>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8" name="Rectangle 37">
          <a:extLst>
            <a:ext uri="{FF2B5EF4-FFF2-40B4-BE49-F238E27FC236}">
              <a16:creationId xmlns:a16="http://schemas.microsoft.com/office/drawing/2014/main" id="{166EE865-83A5-4A02-85FE-6E9CA83640B1}"/>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9" name="Rectangle 38">
          <a:extLst>
            <a:ext uri="{FF2B5EF4-FFF2-40B4-BE49-F238E27FC236}">
              <a16:creationId xmlns:a16="http://schemas.microsoft.com/office/drawing/2014/main" id="{280C34EB-E35A-41CB-8592-1B30B814A085}"/>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40" name="Rectangle 39">
          <a:extLst>
            <a:ext uri="{FF2B5EF4-FFF2-40B4-BE49-F238E27FC236}">
              <a16:creationId xmlns:a16="http://schemas.microsoft.com/office/drawing/2014/main" id="{407B2B30-45D5-43C7-98DE-3D77000AB7A6}"/>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41" name="Rectangle 40">
          <a:extLst>
            <a:ext uri="{FF2B5EF4-FFF2-40B4-BE49-F238E27FC236}">
              <a16:creationId xmlns:a16="http://schemas.microsoft.com/office/drawing/2014/main" id="{F319BBCB-1EC1-4B88-832F-580492AE0624}"/>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42" name="Rectangle 41">
          <a:extLst>
            <a:ext uri="{FF2B5EF4-FFF2-40B4-BE49-F238E27FC236}">
              <a16:creationId xmlns:a16="http://schemas.microsoft.com/office/drawing/2014/main" id="{EC27904F-D9E8-431D-AE4A-7FB82328BF47}"/>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43" name="Rectangle 42">
          <a:extLst>
            <a:ext uri="{FF2B5EF4-FFF2-40B4-BE49-F238E27FC236}">
              <a16:creationId xmlns:a16="http://schemas.microsoft.com/office/drawing/2014/main" id="{0C3935A2-AE6D-4536-BECD-DB1AC013EC3F}"/>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44" name="Rectangle 43">
          <a:extLst>
            <a:ext uri="{FF2B5EF4-FFF2-40B4-BE49-F238E27FC236}">
              <a16:creationId xmlns:a16="http://schemas.microsoft.com/office/drawing/2014/main" id="{408FD741-2038-4768-8307-528C8E6475A8}"/>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45" name="Rectangle 44">
          <a:extLst>
            <a:ext uri="{FF2B5EF4-FFF2-40B4-BE49-F238E27FC236}">
              <a16:creationId xmlns:a16="http://schemas.microsoft.com/office/drawing/2014/main" id="{5ACA6280-5D00-429A-A44C-0BAA6ADD9BD6}"/>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10</xdr:col>
      <xdr:colOff>0</xdr:colOff>
      <xdr:row>4</xdr:row>
      <xdr:rowOff>0</xdr:rowOff>
    </xdr:from>
    <xdr:ext cx="184731" cy="937629"/>
    <xdr:sp macro="" textlink="">
      <xdr:nvSpPr>
        <xdr:cNvPr id="46" name="Rectangle 45">
          <a:extLst>
            <a:ext uri="{FF2B5EF4-FFF2-40B4-BE49-F238E27FC236}">
              <a16:creationId xmlns:a16="http://schemas.microsoft.com/office/drawing/2014/main" id="{09ECB062-68D6-4D09-A325-D81C720E4E79}"/>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10</xdr:col>
      <xdr:colOff>0</xdr:colOff>
      <xdr:row>4</xdr:row>
      <xdr:rowOff>0</xdr:rowOff>
    </xdr:from>
    <xdr:ext cx="184731" cy="937629"/>
    <xdr:sp macro="" textlink="">
      <xdr:nvSpPr>
        <xdr:cNvPr id="47" name="Rectangle 46">
          <a:extLst>
            <a:ext uri="{FF2B5EF4-FFF2-40B4-BE49-F238E27FC236}">
              <a16:creationId xmlns:a16="http://schemas.microsoft.com/office/drawing/2014/main" id="{DC5B75C7-7B38-4063-A6F3-19259804D98F}"/>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10</xdr:col>
      <xdr:colOff>0</xdr:colOff>
      <xdr:row>4</xdr:row>
      <xdr:rowOff>0</xdr:rowOff>
    </xdr:from>
    <xdr:ext cx="184731" cy="937629"/>
    <xdr:sp macro="" textlink="">
      <xdr:nvSpPr>
        <xdr:cNvPr id="48" name="Rectangle 47">
          <a:extLst>
            <a:ext uri="{FF2B5EF4-FFF2-40B4-BE49-F238E27FC236}">
              <a16:creationId xmlns:a16="http://schemas.microsoft.com/office/drawing/2014/main" id="{C14925AA-976B-41FF-9E83-13F2C18BFFCA}"/>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10</xdr:col>
      <xdr:colOff>0</xdr:colOff>
      <xdr:row>4</xdr:row>
      <xdr:rowOff>0</xdr:rowOff>
    </xdr:from>
    <xdr:ext cx="184731" cy="937629"/>
    <xdr:sp macro="" textlink="">
      <xdr:nvSpPr>
        <xdr:cNvPr id="49" name="Rectangle 48">
          <a:extLst>
            <a:ext uri="{FF2B5EF4-FFF2-40B4-BE49-F238E27FC236}">
              <a16:creationId xmlns:a16="http://schemas.microsoft.com/office/drawing/2014/main" id="{32870946-D79F-4AD2-A7ED-BF667A92000B}"/>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10</xdr:col>
      <xdr:colOff>0</xdr:colOff>
      <xdr:row>4</xdr:row>
      <xdr:rowOff>0</xdr:rowOff>
    </xdr:from>
    <xdr:ext cx="184731" cy="937629"/>
    <xdr:sp macro="" textlink="">
      <xdr:nvSpPr>
        <xdr:cNvPr id="50" name="Rectangle 49">
          <a:extLst>
            <a:ext uri="{FF2B5EF4-FFF2-40B4-BE49-F238E27FC236}">
              <a16:creationId xmlns:a16="http://schemas.microsoft.com/office/drawing/2014/main" id="{A543E77C-7C35-482A-BD4D-58AA52CB5449}"/>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51" name="Rectangle 50">
          <a:extLst>
            <a:ext uri="{FF2B5EF4-FFF2-40B4-BE49-F238E27FC236}">
              <a16:creationId xmlns:a16="http://schemas.microsoft.com/office/drawing/2014/main" id="{C36153D4-00D9-4151-B593-C389A0703DE7}"/>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10</xdr:col>
      <xdr:colOff>0</xdr:colOff>
      <xdr:row>4</xdr:row>
      <xdr:rowOff>0</xdr:rowOff>
    </xdr:from>
    <xdr:ext cx="184731" cy="937629"/>
    <xdr:sp macro="" textlink="">
      <xdr:nvSpPr>
        <xdr:cNvPr id="52" name="Rectangle 51">
          <a:extLst>
            <a:ext uri="{FF2B5EF4-FFF2-40B4-BE49-F238E27FC236}">
              <a16:creationId xmlns:a16="http://schemas.microsoft.com/office/drawing/2014/main" id="{D4A8B849-867E-42D7-826E-E07513345BDE}"/>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10</xdr:col>
      <xdr:colOff>0</xdr:colOff>
      <xdr:row>4</xdr:row>
      <xdr:rowOff>0</xdr:rowOff>
    </xdr:from>
    <xdr:ext cx="184731" cy="937629"/>
    <xdr:sp macro="" textlink="">
      <xdr:nvSpPr>
        <xdr:cNvPr id="53" name="Rectangle 52">
          <a:extLst>
            <a:ext uri="{FF2B5EF4-FFF2-40B4-BE49-F238E27FC236}">
              <a16:creationId xmlns:a16="http://schemas.microsoft.com/office/drawing/2014/main" id="{28B73925-B463-4A69-9C73-1431F5AE1216}"/>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10</xdr:col>
      <xdr:colOff>0</xdr:colOff>
      <xdr:row>4</xdr:row>
      <xdr:rowOff>0</xdr:rowOff>
    </xdr:from>
    <xdr:ext cx="184731" cy="937629"/>
    <xdr:sp macro="" textlink="">
      <xdr:nvSpPr>
        <xdr:cNvPr id="54" name="Rectangle 53">
          <a:extLst>
            <a:ext uri="{FF2B5EF4-FFF2-40B4-BE49-F238E27FC236}">
              <a16:creationId xmlns:a16="http://schemas.microsoft.com/office/drawing/2014/main" id="{55530024-9C0B-4754-BCA8-E0411DEE919C}"/>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55" name="Rectangle 54">
          <a:extLst>
            <a:ext uri="{FF2B5EF4-FFF2-40B4-BE49-F238E27FC236}">
              <a16:creationId xmlns:a16="http://schemas.microsoft.com/office/drawing/2014/main" id="{DBA49B2B-BA4F-4384-BD9E-842937AA658D}"/>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56" name="Rectangle 55">
          <a:extLst>
            <a:ext uri="{FF2B5EF4-FFF2-40B4-BE49-F238E27FC236}">
              <a16:creationId xmlns:a16="http://schemas.microsoft.com/office/drawing/2014/main" id="{398B4A61-41E1-4712-BEB4-0B56F1C52771}"/>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57" name="Rectangle 56">
          <a:extLst>
            <a:ext uri="{FF2B5EF4-FFF2-40B4-BE49-F238E27FC236}">
              <a16:creationId xmlns:a16="http://schemas.microsoft.com/office/drawing/2014/main" id="{4BF84452-AE65-4CFA-8E26-A93D73B63569}"/>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58" name="Rectangle 57">
          <a:extLst>
            <a:ext uri="{FF2B5EF4-FFF2-40B4-BE49-F238E27FC236}">
              <a16:creationId xmlns:a16="http://schemas.microsoft.com/office/drawing/2014/main" id="{FAC9F146-EFEC-4C6E-927C-B8E517E7579E}"/>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59" name="Rectangle 58">
          <a:extLst>
            <a:ext uri="{FF2B5EF4-FFF2-40B4-BE49-F238E27FC236}">
              <a16:creationId xmlns:a16="http://schemas.microsoft.com/office/drawing/2014/main" id="{03883D27-8151-4F88-AD54-FFC1BCCF8227}"/>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0" name="Rectangle 59">
          <a:extLst>
            <a:ext uri="{FF2B5EF4-FFF2-40B4-BE49-F238E27FC236}">
              <a16:creationId xmlns:a16="http://schemas.microsoft.com/office/drawing/2014/main" id="{F633AB2D-A2FB-440F-948A-E661C67CBFC9}"/>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1" name="Rectangle 60">
          <a:extLst>
            <a:ext uri="{FF2B5EF4-FFF2-40B4-BE49-F238E27FC236}">
              <a16:creationId xmlns:a16="http://schemas.microsoft.com/office/drawing/2014/main" id="{95C82E19-7C65-4FD9-9E93-DC8ABE95BC84}"/>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2" name="Rectangle 61">
          <a:extLst>
            <a:ext uri="{FF2B5EF4-FFF2-40B4-BE49-F238E27FC236}">
              <a16:creationId xmlns:a16="http://schemas.microsoft.com/office/drawing/2014/main" id="{F0BB16E6-A21F-408D-9233-1AB29C0E09F5}"/>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3" name="Rectangle 62">
          <a:extLst>
            <a:ext uri="{FF2B5EF4-FFF2-40B4-BE49-F238E27FC236}">
              <a16:creationId xmlns:a16="http://schemas.microsoft.com/office/drawing/2014/main" id="{EA191D62-063E-4C54-BFFD-708A1EDE49A6}"/>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4" name="Rectangle 63">
          <a:extLst>
            <a:ext uri="{FF2B5EF4-FFF2-40B4-BE49-F238E27FC236}">
              <a16:creationId xmlns:a16="http://schemas.microsoft.com/office/drawing/2014/main" id="{C884AB58-5DEF-4DAB-B894-B682240E294E}"/>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65" name="Rectangle 64">
          <a:extLst>
            <a:ext uri="{FF2B5EF4-FFF2-40B4-BE49-F238E27FC236}">
              <a16:creationId xmlns:a16="http://schemas.microsoft.com/office/drawing/2014/main" id="{27046373-6691-4114-B9E6-51C6B75A83C7}"/>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6" name="Rectangle 65">
          <a:extLst>
            <a:ext uri="{FF2B5EF4-FFF2-40B4-BE49-F238E27FC236}">
              <a16:creationId xmlns:a16="http://schemas.microsoft.com/office/drawing/2014/main" id="{C284BA69-B31D-4748-B183-E50351207E0F}"/>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7" name="Rectangle 66">
          <a:extLst>
            <a:ext uri="{FF2B5EF4-FFF2-40B4-BE49-F238E27FC236}">
              <a16:creationId xmlns:a16="http://schemas.microsoft.com/office/drawing/2014/main" id="{1D2AF934-D555-47D3-B4EE-061469D93D97}"/>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8" name="Rectangle 67">
          <a:extLst>
            <a:ext uri="{FF2B5EF4-FFF2-40B4-BE49-F238E27FC236}">
              <a16:creationId xmlns:a16="http://schemas.microsoft.com/office/drawing/2014/main" id="{2EE989F4-3CFA-44FD-BD83-E1F9E45BBD5E}"/>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69" name="Rectangle 68">
          <a:extLst>
            <a:ext uri="{FF2B5EF4-FFF2-40B4-BE49-F238E27FC236}">
              <a16:creationId xmlns:a16="http://schemas.microsoft.com/office/drawing/2014/main" id="{DC176EB6-136D-4765-969D-CDD984CE2E0D}"/>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70" name="Rectangle 69">
          <a:extLst>
            <a:ext uri="{FF2B5EF4-FFF2-40B4-BE49-F238E27FC236}">
              <a16:creationId xmlns:a16="http://schemas.microsoft.com/office/drawing/2014/main" id="{D422FD33-879D-41E7-B7DB-7A36C3D78C95}"/>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71" name="Rectangle 70">
          <a:extLst>
            <a:ext uri="{FF2B5EF4-FFF2-40B4-BE49-F238E27FC236}">
              <a16:creationId xmlns:a16="http://schemas.microsoft.com/office/drawing/2014/main" id="{FEA52BB7-7558-49EF-BD0C-0DFA352F0530}"/>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7</xdr:col>
      <xdr:colOff>606321</xdr:colOff>
      <xdr:row>3</xdr:row>
      <xdr:rowOff>0</xdr:rowOff>
    </xdr:from>
    <xdr:ext cx="184731" cy="937629"/>
    <xdr:sp macro="" textlink="">
      <xdr:nvSpPr>
        <xdr:cNvPr id="2" name="Rectangle 1">
          <a:extLst>
            <a:ext uri="{FF2B5EF4-FFF2-40B4-BE49-F238E27FC236}">
              <a16:creationId xmlns:a16="http://schemas.microsoft.com/office/drawing/2014/main" id="{00000000-0008-0000-0500-000002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3" name="Rectangle 2">
          <a:extLst>
            <a:ext uri="{FF2B5EF4-FFF2-40B4-BE49-F238E27FC236}">
              <a16:creationId xmlns:a16="http://schemas.microsoft.com/office/drawing/2014/main" id="{00000000-0008-0000-0500-000003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3</xdr:row>
      <xdr:rowOff>0</xdr:rowOff>
    </xdr:from>
    <xdr:ext cx="184731" cy="937629"/>
    <xdr:sp macro="" textlink="">
      <xdr:nvSpPr>
        <xdr:cNvPr id="4" name="Rectangle 3">
          <a:extLst>
            <a:ext uri="{FF2B5EF4-FFF2-40B4-BE49-F238E27FC236}">
              <a16:creationId xmlns:a16="http://schemas.microsoft.com/office/drawing/2014/main" id="{00000000-0008-0000-0500-000004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3</xdr:row>
      <xdr:rowOff>0</xdr:rowOff>
    </xdr:from>
    <xdr:ext cx="184731" cy="937629"/>
    <xdr:sp macro="" textlink="">
      <xdr:nvSpPr>
        <xdr:cNvPr id="5" name="Rectangle 4">
          <a:extLst>
            <a:ext uri="{FF2B5EF4-FFF2-40B4-BE49-F238E27FC236}">
              <a16:creationId xmlns:a16="http://schemas.microsoft.com/office/drawing/2014/main" id="{00000000-0008-0000-0500-000005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3</xdr:row>
      <xdr:rowOff>0</xdr:rowOff>
    </xdr:from>
    <xdr:ext cx="184731" cy="937629"/>
    <xdr:sp macro="" textlink="">
      <xdr:nvSpPr>
        <xdr:cNvPr id="6" name="Rectangle 5">
          <a:extLst>
            <a:ext uri="{FF2B5EF4-FFF2-40B4-BE49-F238E27FC236}">
              <a16:creationId xmlns:a16="http://schemas.microsoft.com/office/drawing/2014/main" id="{00000000-0008-0000-0500-000006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3</xdr:row>
      <xdr:rowOff>0</xdr:rowOff>
    </xdr:from>
    <xdr:ext cx="184731" cy="937629"/>
    <xdr:sp macro="" textlink="">
      <xdr:nvSpPr>
        <xdr:cNvPr id="7" name="Rectangle 6">
          <a:extLst>
            <a:ext uri="{FF2B5EF4-FFF2-40B4-BE49-F238E27FC236}">
              <a16:creationId xmlns:a16="http://schemas.microsoft.com/office/drawing/2014/main" id="{00000000-0008-0000-0500-000007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3</xdr:row>
      <xdr:rowOff>0</xdr:rowOff>
    </xdr:from>
    <xdr:ext cx="184731" cy="937629"/>
    <xdr:sp macro="" textlink="">
      <xdr:nvSpPr>
        <xdr:cNvPr id="8" name="Rectangle 7">
          <a:extLst>
            <a:ext uri="{FF2B5EF4-FFF2-40B4-BE49-F238E27FC236}">
              <a16:creationId xmlns:a16="http://schemas.microsoft.com/office/drawing/2014/main" id="{00000000-0008-0000-0500-000008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9" name="Rectangle 8">
          <a:extLst>
            <a:ext uri="{FF2B5EF4-FFF2-40B4-BE49-F238E27FC236}">
              <a16:creationId xmlns:a16="http://schemas.microsoft.com/office/drawing/2014/main" id="{00000000-0008-0000-0500-000009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3</xdr:row>
      <xdr:rowOff>0</xdr:rowOff>
    </xdr:from>
    <xdr:ext cx="184731" cy="937629"/>
    <xdr:sp macro="" textlink="">
      <xdr:nvSpPr>
        <xdr:cNvPr id="10" name="Rectangle 9">
          <a:extLst>
            <a:ext uri="{FF2B5EF4-FFF2-40B4-BE49-F238E27FC236}">
              <a16:creationId xmlns:a16="http://schemas.microsoft.com/office/drawing/2014/main" id="{00000000-0008-0000-0500-00000A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3</xdr:row>
      <xdr:rowOff>0</xdr:rowOff>
    </xdr:from>
    <xdr:ext cx="184731" cy="937629"/>
    <xdr:sp macro="" textlink="">
      <xdr:nvSpPr>
        <xdr:cNvPr id="11" name="Rectangle 10">
          <a:extLst>
            <a:ext uri="{FF2B5EF4-FFF2-40B4-BE49-F238E27FC236}">
              <a16:creationId xmlns:a16="http://schemas.microsoft.com/office/drawing/2014/main" id="{00000000-0008-0000-0500-00000B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3</xdr:row>
      <xdr:rowOff>0</xdr:rowOff>
    </xdr:from>
    <xdr:ext cx="184731" cy="937629"/>
    <xdr:sp macro="" textlink="">
      <xdr:nvSpPr>
        <xdr:cNvPr id="12" name="Rectangle 11">
          <a:extLst>
            <a:ext uri="{FF2B5EF4-FFF2-40B4-BE49-F238E27FC236}">
              <a16:creationId xmlns:a16="http://schemas.microsoft.com/office/drawing/2014/main" id="{00000000-0008-0000-0500-00000C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13" name="Rectangle 12">
          <a:extLst>
            <a:ext uri="{FF2B5EF4-FFF2-40B4-BE49-F238E27FC236}">
              <a16:creationId xmlns:a16="http://schemas.microsoft.com/office/drawing/2014/main" id="{00000000-0008-0000-0500-00000D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14" name="Rectangle 13">
          <a:extLst>
            <a:ext uri="{FF2B5EF4-FFF2-40B4-BE49-F238E27FC236}">
              <a16:creationId xmlns:a16="http://schemas.microsoft.com/office/drawing/2014/main" id="{00000000-0008-0000-0500-00000E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15" name="Rectangle 14">
          <a:extLst>
            <a:ext uri="{FF2B5EF4-FFF2-40B4-BE49-F238E27FC236}">
              <a16:creationId xmlns:a16="http://schemas.microsoft.com/office/drawing/2014/main" id="{00000000-0008-0000-0500-00000F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16" name="Rectangle 15">
          <a:extLst>
            <a:ext uri="{FF2B5EF4-FFF2-40B4-BE49-F238E27FC236}">
              <a16:creationId xmlns:a16="http://schemas.microsoft.com/office/drawing/2014/main" id="{00000000-0008-0000-0500-000010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17" name="Rectangle 16">
          <a:extLst>
            <a:ext uri="{FF2B5EF4-FFF2-40B4-BE49-F238E27FC236}">
              <a16:creationId xmlns:a16="http://schemas.microsoft.com/office/drawing/2014/main" id="{00000000-0008-0000-0500-000011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3</xdr:row>
      <xdr:rowOff>0</xdr:rowOff>
    </xdr:from>
    <xdr:ext cx="184731" cy="937629"/>
    <xdr:sp macro="" textlink="">
      <xdr:nvSpPr>
        <xdr:cNvPr id="18" name="Rectangle 17">
          <a:extLst>
            <a:ext uri="{FF2B5EF4-FFF2-40B4-BE49-F238E27FC236}">
              <a16:creationId xmlns:a16="http://schemas.microsoft.com/office/drawing/2014/main" id="{00000000-0008-0000-0500-000012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3</xdr:row>
      <xdr:rowOff>0</xdr:rowOff>
    </xdr:from>
    <xdr:ext cx="184731" cy="937629"/>
    <xdr:sp macro="" textlink="">
      <xdr:nvSpPr>
        <xdr:cNvPr id="19" name="Rectangle 18">
          <a:extLst>
            <a:ext uri="{FF2B5EF4-FFF2-40B4-BE49-F238E27FC236}">
              <a16:creationId xmlns:a16="http://schemas.microsoft.com/office/drawing/2014/main" id="{00000000-0008-0000-0500-000013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3</xdr:row>
      <xdr:rowOff>0</xdr:rowOff>
    </xdr:from>
    <xdr:ext cx="184731" cy="937629"/>
    <xdr:sp macro="" textlink="">
      <xdr:nvSpPr>
        <xdr:cNvPr id="20" name="Rectangle 19">
          <a:extLst>
            <a:ext uri="{FF2B5EF4-FFF2-40B4-BE49-F238E27FC236}">
              <a16:creationId xmlns:a16="http://schemas.microsoft.com/office/drawing/2014/main" id="{00000000-0008-0000-0500-000014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3</xdr:row>
      <xdr:rowOff>0</xdr:rowOff>
    </xdr:from>
    <xdr:ext cx="184731" cy="937629"/>
    <xdr:sp macro="" textlink="">
      <xdr:nvSpPr>
        <xdr:cNvPr id="21" name="Rectangle 20">
          <a:extLst>
            <a:ext uri="{FF2B5EF4-FFF2-40B4-BE49-F238E27FC236}">
              <a16:creationId xmlns:a16="http://schemas.microsoft.com/office/drawing/2014/main" id="{00000000-0008-0000-0500-000015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3</xdr:row>
      <xdr:rowOff>0</xdr:rowOff>
    </xdr:from>
    <xdr:ext cx="184731" cy="937629"/>
    <xdr:sp macro="" textlink="">
      <xdr:nvSpPr>
        <xdr:cNvPr id="22" name="Rectangle 21">
          <a:extLst>
            <a:ext uri="{FF2B5EF4-FFF2-40B4-BE49-F238E27FC236}">
              <a16:creationId xmlns:a16="http://schemas.microsoft.com/office/drawing/2014/main" id="{00000000-0008-0000-0500-000016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23" name="Rectangle 22">
          <a:extLst>
            <a:ext uri="{FF2B5EF4-FFF2-40B4-BE49-F238E27FC236}">
              <a16:creationId xmlns:a16="http://schemas.microsoft.com/office/drawing/2014/main" id="{00000000-0008-0000-0500-000017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3</xdr:row>
      <xdr:rowOff>0</xdr:rowOff>
    </xdr:from>
    <xdr:ext cx="184731" cy="937629"/>
    <xdr:sp macro="" textlink="">
      <xdr:nvSpPr>
        <xdr:cNvPr id="24" name="Rectangle 23">
          <a:extLst>
            <a:ext uri="{FF2B5EF4-FFF2-40B4-BE49-F238E27FC236}">
              <a16:creationId xmlns:a16="http://schemas.microsoft.com/office/drawing/2014/main" id="{00000000-0008-0000-0500-000018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3</xdr:row>
      <xdr:rowOff>0</xdr:rowOff>
    </xdr:from>
    <xdr:ext cx="184731" cy="937629"/>
    <xdr:sp macro="" textlink="">
      <xdr:nvSpPr>
        <xdr:cNvPr id="25" name="Rectangle 24">
          <a:extLst>
            <a:ext uri="{FF2B5EF4-FFF2-40B4-BE49-F238E27FC236}">
              <a16:creationId xmlns:a16="http://schemas.microsoft.com/office/drawing/2014/main" id="{00000000-0008-0000-0500-000019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3</xdr:row>
      <xdr:rowOff>0</xdr:rowOff>
    </xdr:from>
    <xdr:ext cx="184731" cy="937629"/>
    <xdr:sp macro="" textlink="">
      <xdr:nvSpPr>
        <xdr:cNvPr id="26" name="Rectangle 25">
          <a:extLst>
            <a:ext uri="{FF2B5EF4-FFF2-40B4-BE49-F238E27FC236}">
              <a16:creationId xmlns:a16="http://schemas.microsoft.com/office/drawing/2014/main" id="{00000000-0008-0000-0500-00001A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27" name="Rectangle 26">
          <a:extLst>
            <a:ext uri="{FF2B5EF4-FFF2-40B4-BE49-F238E27FC236}">
              <a16:creationId xmlns:a16="http://schemas.microsoft.com/office/drawing/2014/main" id="{00000000-0008-0000-0500-00001B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28" name="Rectangle 27">
          <a:extLst>
            <a:ext uri="{FF2B5EF4-FFF2-40B4-BE49-F238E27FC236}">
              <a16:creationId xmlns:a16="http://schemas.microsoft.com/office/drawing/2014/main" id="{00000000-0008-0000-0500-00001C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29" name="Rectangle 28">
          <a:extLst>
            <a:ext uri="{FF2B5EF4-FFF2-40B4-BE49-F238E27FC236}">
              <a16:creationId xmlns:a16="http://schemas.microsoft.com/office/drawing/2014/main" id="{00000000-0008-0000-0500-00001D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3</xdr:row>
      <xdr:rowOff>0</xdr:rowOff>
    </xdr:from>
    <xdr:ext cx="184731" cy="937629"/>
    <xdr:sp macro="" textlink="">
      <xdr:nvSpPr>
        <xdr:cNvPr id="30" name="Rectangle 29">
          <a:extLst>
            <a:ext uri="{FF2B5EF4-FFF2-40B4-BE49-F238E27FC236}">
              <a16:creationId xmlns:a16="http://schemas.microsoft.com/office/drawing/2014/main" id="{00000000-0008-0000-0500-00001E000000}"/>
            </a:ext>
          </a:extLst>
        </xdr:cNvPr>
        <xdr:cNvSpPr/>
      </xdr:nvSpPr>
      <xdr:spPr>
        <a:xfrm rot="19317675">
          <a:off x="728906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3</xdr:row>
      <xdr:rowOff>0</xdr:rowOff>
    </xdr:from>
    <xdr:ext cx="184731" cy="937629"/>
    <xdr:sp macro="" textlink="">
      <xdr:nvSpPr>
        <xdr:cNvPr id="31" name="Rectangle 30">
          <a:extLst>
            <a:ext uri="{FF2B5EF4-FFF2-40B4-BE49-F238E27FC236}">
              <a16:creationId xmlns:a16="http://schemas.microsoft.com/office/drawing/2014/main" id="{00000000-0008-0000-0500-00001F000000}"/>
            </a:ext>
          </a:extLst>
        </xdr:cNvPr>
        <xdr:cNvSpPr/>
      </xdr:nvSpPr>
      <xdr:spPr>
        <a:xfrm rot="19317675">
          <a:off x="728906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3</xdr:row>
      <xdr:rowOff>0</xdr:rowOff>
    </xdr:from>
    <xdr:ext cx="184731" cy="937629"/>
    <xdr:sp macro="" textlink="">
      <xdr:nvSpPr>
        <xdr:cNvPr id="32" name="Rectangle 31">
          <a:extLst>
            <a:ext uri="{FF2B5EF4-FFF2-40B4-BE49-F238E27FC236}">
              <a16:creationId xmlns:a16="http://schemas.microsoft.com/office/drawing/2014/main" id="{00000000-0008-0000-0500-000020000000}"/>
            </a:ext>
          </a:extLst>
        </xdr:cNvPr>
        <xdr:cNvSpPr/>
      </xdr:nvSpPr>
      <xdr:spPr>
        <a:xfrm rot="19317675">
          <a:off x="711189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3</xdr:row>
      <xdr:rowOff>0</xdr:rowOff>
    </xdr:from>
    <xdr:ext cx="184731" cy="937629"/>
    <xdr:sp macro="" textlink="">
      <xdr:nvSpPr>
        <xdr:cNvPr id="33" name="Rectangle 32">
          <a:extLst>
            <a:ext uri="{FF2B5EF4-FFF2-40B4-BE49-F238E27FC236}">
              <a16:creationId xmlns:a16="http://schemas.microsoft.com/office/drawing/2014/main" id="{00000000-0008-0000-0500-000021000000}"/>
            </a:ext>
          </a:extLst>
        </xdr:cNvPr>
        <xdr:cNvSpPr/>
      </xdr:nvSpPr>
      <xdr:spPr>
        <a:xfrm rot="19317675">
          <a:off x="711189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3</xdr:row>
      <xdr:rowOff>0</xdr:rowOff>
    </xdr:from>
    <xdr:ext cx="184731" cy="937629"/>
    <xdr:sp macro="" textlink="">
      <xdr:nvSpPr>
        <xdr:cNvPr id="34" name="Rectangle 33">
          <a:extLst>
            <a:ext uri="{FF2B5EF4-FFF2-40B4-BE49-F238E27FC236}">
              <a16:creationId xmlns:a16="http://schemas.microsoft.com/office/drawing/2014/main" id="{00000000-0008-0000-0500-000022000000}"/>
            </a:ext>
          </a:extLst>
        </xdr:cNvPr>
        <xdr:cNvSpPr/>
      </xdr:nvSpPr>
      <xdr:spPr>
        <a:xfrm rot="19317675">
          <a:off x="711189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3</xdr:row>
      <xdr:rowOff>0</xdr:rowOff>
    </xdr:from>
    <xdr:ext cx="184731" cy="937629"/>
    <xdr:sp macro="" textlink="">
      <xdr:nvSpPr>
        <xdr:cNvPr id="35" name="Rectangle 34">
          <a:extLst>
            <a:ext uri="{FF2B5EF4-FFF2-40B4-BE49-F238E27FC236}">
              <a16:creationId xmlns:a16="http://schemas.microsoft.com/office/drawing/2014/main" id="{00000000-0008-0000-0500-000023000000}"/>
            </a:ext>
          </a:extLst>
        </xdr:cNvPr>
        <xdr:cNvSpPr/>
      </xdr:nvSpPr>
      <xdr:spPr>
        <a:xfrm rot="19317675">
          <a:off x="711189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3</xdr:row>
      <xdr:rowOff>0</xdr:rowOff>
    </xdr:from>
    <xdr:ext cx="184731" cy="937629"/>
    <xdr:sp macro="" textlink="">
      <xdr:nvSpPr>
        <xdr:cNvPr id="36" name="Rectangle 35">
          <a:extLst>
            <a:ext uri="{FF2B5EF4-FFF2-40B4-BE49-F238E27FC236}">
              <a16:creationId xmlns:a16="http://schemas.microsoft.com/office/drawing/2014/main" id="{00000000-0008-0000-0500-000024000000}"/>
            </a:ext>
          </a:extLst>
        </xdr:cNvPr>
        <xdr:cNvSpPr/>
      </xdr:nvSpPr>
      <xdr:spPr>
        <a:xfrm rot="19317675">
          <a:off x="711189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3</xdr:row>
      <xdr:rowOff>0</xdr:rowOff>
    </xdr:from>
    <xdr:ext cx="184731" cy="937629"/>
    <xdr:sp macro="" textlink="">
      <xdr:nvSpPr>
        <xdr:cNvPr id="37" name="Rectangle 36">
          <a:extLst>
            <a:ext uri="{FF2B5EF4-FFF2-40B4-BE49-F238E27FC236}">
              <a16:creationId xmlns:a16="http://schemas.microsoft.com/office/drawing/2014/main" id="{00000000-0008-0000-0500-000025000000}"/>
            </a:ext>
          </a:extLst>
        </xdr:cNvPr>
        <xdr:cNvSpPr/>
      </xdr:nvSpPr>
      <xdr:spPr>
        <a:xfrm rot="19317675">
          <a:off x="728906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3</xdr:row>
      <xdr:rowOff>0</xdr:rowOff>
    </xdr:from>
    <xdr:ext cx="184731" cy="937629"/>
    <xdr:sp macro="" textlink="">
      <xdr:nvSpPr>
        <xdr:cNvPr id="38" name="Rectangle 37">
          <a:extLst>
            <a:ext uri="{FF2B5EF4-FFF2-40B4-BE49-F238E27FC236}">
              <a16:creationId xmlns:a16="http://schemas.microsoft.com/office/drawing/2014/main" id="{00000000-0008-0000-0500-000026000000}"/>
            </a:ext>
          </a:extLst>
        </xdr:cNvPr>
        <xdr:cNvSpPr/>
      </xdr:nvSpPr>
      <xdr:spPr>
        <a:xfrm rot="19317675">
          <a:off x="711189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3</xdr:row>
      <xdr:rowOff>0</xdr:rowOff>
    </xdr:from>
    <xdr:ext cx="184731" cy="937629"/>
    <xdr:sp macro="" textlink="">
      <xdr:nvSpPr>
        <xdr:cNvPr id="39" name="Rectangle 38">
          <a:extLst>
            <a:ext uri="{FF2B5EF4-FFF2-40B4-BE49-F238E27FC236}">
              <a16:creationId xmlns:a16="http://schemas.microsoft.com/office/drawing/2014/main" id="{00000000-0008-0000-0500-000027000000}"/>
            </a:ext>
          </a:extLst>
        </xdr:cNvPr>
        <xdr:cNvSpPr/>
      </xdr:nvSpPr>
      <xdr:spPr>
        <a:xfrm rot="19317675">
          <a:off x="711189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3</xdr:row>
      <xdr:rowOff>0</xdr:rowOff>
    </xdr:from>
    <xdr:ext cx="184731" cy="937629"/>
    <xdr:sp macro="" textlink="">
      <xdr:nvSpPr>
        <xdr:cNvPr id="40" name="Rectangle 39">
          <a:extLst>
            <a:ext uri="{FF2B5EF4-FFF2-40B4-BE49-F238E27FC236}">
              <a16:creationId xmlns:a16="http://schemas.microsoft.com/office/drawing/2014/main" id="{00000000-0008-0000-0500-000028000000}"/>
            </a:ext>
          </a:extLst>
        </xdr:cNvPr>
        <xdr:cNvSpPr/>
      </xdr:nvSpPr>
      <xdr:spPr>
        <a:xfrm rot="19317675">
          <a:off x="711189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3</xdr:row>
      <xdr:rowOff>0</xdr:rowOff>
    </xdr:from>
    <xdr:ext cx="184731" cy="937629"/>
    <xdr:sp macro="" textlink="">
      <xdr:nvSpPr>
        <xdr:cNvPr id="41" name="Rectangle 40">
          <a:extLst>
            <a:ext uri="{FF2B5EF4-FFF2-40B4-BE49-F238E27FC236}">
              <a16:creationId xmlns:a16="http://schemas.microsoft.com/office/drawing/2014/main" id="{00000000-0008-0000-0500-000029000000}"/>
            </a:ext>
          </a:extLst>
        </xdr:cNvPr>
        <xdr:cNvSpPr/>
      </xdr:nvSpPr>
      <xdr:spPr>
        <a:xfrm rot="19317675">
          <a:off x="728906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3</xdr:row>
      <xdr:rowOff>0</xdr:rowOff>
    </xdr:from>
    <xdr:ext cx="184731" cy="937629"/>
    <xdr:sp macro="" textlink="">
      <xdr:nvSpPr>
        <xdr:cNvPr id="42" name="Rectangle 41">
          <a:extLst>
            <a:ext uri="{FF2B5EF4-FFF2-40B4-BE49-F238E27FC236}">
              <a16:creationId xmlns:a16="http://schemas.microsoft.com/office/drawing/2014/main" id="{00000000-0008-0000-0500-00002A000000}"/>
            </a:ext>
          </a:extLst>
        </xdr:cNvPr>
        <xdr:cNvSpPr/>
      </xdr:nvSpPr>
      <xdr:spPr>
        <a:xfrm rot="19317675">
          <a:off x="728906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3</xdr:row>
      <xdr:rowOff>0</xdr:rowOff>
    </xdr:from>
    <xdr:ext cx="184731" cy="937629"/>
    <xdr:sp macro="" textlink="">
      <xdr:nvSpPr>
        <xdr:cNvPr id="43" name="Rectangle 42">
          <a:extLst>
            <a:ext uri="{FF2B5EF4-FFF2-40B4-BE49-F238E27FC236}">
              <a16:creationId xmlns:a16="http://schemas.microsoft.com/office/drawing/2014/main" id="{00000000-0008-0000-0500-00002B000000}"/>
            </a:ext>
          </a:extLst>
        </xdr:cNvPr>
        <xdr:cNvSpPr/>
      </xdr:nvSpPr>
      <xdr:spPr>
        <a:xfrm rot="19317675">
          <a:off x="728906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3</xdr:row>
      <xdr:rowOff>0</xdr:rowOff>
    </xdr:from>
    <xdr:ext cx="184731" cy="937629"/>
    <xdr:sp macro="" textlink="">
      <xdr:nvSpPr>
        <xdr:cNvPr id="44" name="Rectangle 43">
          <a:extLst>
            <a:ext uri="{FF2B5EF4-FFF2-40B4-BE49-F238E27FC236}">
              <a16:creationId xmlns:a16="http://schemas.microsoft.com/office/drawing/2014/main" id="{00000000-0008-0000-0500-00002C000000}"/>
            </a:ext>
          </a:extLst>
        </xdr:cNvPr>
        <xdr:cNvSpPr/>
      </xdr:nvSpPr>
      <xdr:spPr>
        <a:xfrm rot="19317675">
          <a:off x="868352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3</xdr:row>
      <xdr:rowOff>0</xdr:rowOff>
    </xdr:from>
    <xdr:ext cx="184731" cy="937629"/>
    <xdr:sp macro="" textlink="">
      <xdr:nvSpPr>
        <xdr:cNvPr id="45" name="Rectangle 44">
          <a:extLst>
            <a:ext uri="{FF2B5EF4-FFF2-40B4-BE49-F238E27FC236}">
              <a16:creationId xmlns:a16="http://schemas.microsoft.com/office/drawing/2014/main" id="{00000000-0008-0000-0500-00002D000000}"/>
            </a:ext>
          </a:extLst>
        </xdr:cNvPr>
        <xdr:cNvSpPr/>
      </xdr:nvSpPr>
      <xdr:spPr>
        <a:xfrm rot="19317675">
          <a:off x="868352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3</xdr:row>
      <xdr:rowOff>0</xdr:rowOff>
    </xdr:from>
    <xdr:ext cx="184731" cy="937629"/>
    <xdr:sp macro="" textlink="">
      <xdr:nvSpPr>
        <xdr:cNvPr id="46" name="Rectangle 45">
          <a:extLst>
            <a:ext uri="{FF2B5EF4-FFF2-40B4-BE49-F238E27FC236}">
              <a16:creationId xmlns:a16="http://schemas.microsoft.com/office/drawing/2014/main" id="{00000000-0008-0000-0500-00002E000000}"/>
            </a:ext>
          </a:extLst>
        </xdr:cNvPr>
        <xdr:cNvSpPr/>
      </xdr:nvSpPr>
      <xdr:spPr>
        <a:xfrm rot="19317675">
          <a:off x="89159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3</xdr:row>
      <xdr:rowOff>0</xdr:rowOff>
    </xdr:from>
    <xdr:ext cx="184731" cy="937629"/>
    <xdr:sp macro="" textlink="">
      <xdr:nvSpPr>
        <xdr:cNvPr id="47" name="Rectangle 46">
          <a:extLst>
            <a:ext uri="{FF2B5EF4-FFF2-40B4-BE49-F238E27FC236}">
              <a16:creationId xmlns:a16="http://schemas.microsoft.com/office/drawing/2014/main" id="{00000000-0008-0000-0500-00002F000000}"/>
            </a:ext>
          </a:extLst>
        </xdr:cNvPr>
        <xdr:cNvSpPr/>
      </xdr:nvSpPr>
      <xdr:spPr>
        <a:xfrm rot="19317675">
          <a:off x="89159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3</xdr:row>
      <xdr:rowOff>0</xdr:rowOff>
    </xdr:from>
    <xdr:ext cx="184731" cy="937629"/>
    <xdr:sp macro="" textlink="">
      <xdr:nvSpPr>
        <xdr:cNvPr id="48" name="Rectangle 47">
          <a:extLst>
            <a:ext uri="{FF2B5EF4-FFF2-40B4-BE49-F238E27FC236}">
              <a16:creationId xmlns:a16="http://schemas.microsoft.com/office/drawing/2014/main" id="{00000000-0008-0000-0500-000030000000}"/>
            </a:ext>
          </a:extLst>
        </xdr:cNvPr>
        <xdr:cNvSpPr/>
      </xdr:nvSpPr>
      <xdr:spPr>
        <a:xfrm rot="19317675">
          <a:off x="89159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3</xdr:row>
      <xdr:rowOff>0</xdr:rowOff>
    </xdr:from>
    <xdr:ext cx="184731" cy="937629"/>
    <xdr:sp macro="" textlink="">
      <xdr:nvSpPr>
        <xdr:cNvPr id="49" name="Rectangle 48">
          <a:extLst>
            <a:ext uri="{FF2B5EF4-FFF2-40B4-BE49-F238E27FC236}">
              <a16:creationId xmlns:a16="http://schemas.microsoft.com/office/drawing/2014/main" id="{00000000-0008-0000-0500-000031000000}"/>
            </a:ext>
          </a:extLst>
        </xdr:cNvPr>
        <xdr:cNvSpPr/>
      </xdr:nvSpPr>
      <xdr:spPr>
        <a:xfrm rot="19317675">
          <a:off x="89159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3</xdr:row>
      <xdr:rowOff>0</xdr:rowOff>
    </xdr:from>
    <xdr:ext cx="184731" cy="937629"/>
    <xdr:sp macro="" textlink="">
      <xdr:nvSpPr>
        <xdr:cNvPr id="50" name="Rectangle 49">
          <a:extLst>
            <a:ext uri="{FF2B5EF4-FFF2-40B4-BE49-F238E27FC236}">
              <a16:creationId xmlns:a16="http://schemas.microsoft.com/office/drawing/2014/main" id="{00000000-0008-0000-0500-000032000000}"/>
            </a:ext>
          </a:extLst>
        </xdr:cNvPr>
        <xdr:cNvSpPr/>
      </xdr:nvSpPr>
      <xdr:spPr>
        <a:xfrm rot="19317675">
          <a:off x="89159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3</xdr:row>
      <xdr:rowOff>0</xdr:rowOff>
    </xdr:from>
    <xdr:ext cx="184731" cy="937629"/>
    <xdr:sp macro="" textlink="">
      <xdr:nvSpPr>
        <xdr:cNvPr id="51" name="Rectangle 50">
          <a:extLst>
            <a:ext uri="{FF2B5EF4-FFF2-40B4-BE49-F238E27FC236}">
              <a16:creationId xmlns:a16="http://schemas.microsoft.com/office/drawing/2014/main" id="{00000000-0008-0000-0500-000033000000}"/>
            </a:ext>
          </a:extLst>
        </xdr:cNvPr>
        <xdr:cNvSpPr/>
      </xdr:nvSpPr>
      <xdr:spPr>
        <a:xfrm rot="19317675">
          <a:off x="868352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3</xdr:row>
      <xdr:rowOff>0</xdr:rowOff>
    </xdr:from>
    <xdr:ext cx="184731" cy="937629"/>
    <xdr:sp macro="" textlink="">
      <xdr:nvSpPr>
        <xdr:cNvPr id="52" name="Rectangle 51">
          <a:extLst>
            <a:ext uri="{FF2B5EF4-FFF2-40B4-BE49-F238E27FC236}">
              <a16:creationId xmlns:a16="http://schemas.microsoft.com/office/drawing/2014/main" id="{00000000-0008-0000-0500-000034000000}"/>
            </a:ext>
          </a:extLst>
        </xdr:cNvPr>
        <xdr:cNvSpPr/>
      </xdr:nvSpPr>
      <xdr:spPr>
        <a:xfrm rot="19317675">
          <a:off x="89159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3</xdr:row>
      <xdr:rowOff>0</xdr:rowOff>
    </xdr:from>
    <xdr:ext cx="184731" cy="937629"/>
    <xdr:sp macro="" textlink="">
      <xdr:nvSpPr>
        <xdr:cNvPr id="53" name="Rectangle 52">
          <a:extLst>
            <a:ext uri="{FF2B5EF4-FFF2-40B4-BE49-F238E27FC236}">
              <a16:creationId xmlns:a16="http://schemas.microsoft.com/office/drawing/2014/main" id="{00000000-0008-0000-0500-000035000000}"/>
            </a:ext>
          </a:extLst>
        </xdr:cNvPr>
        <xdr:cNvSpPr/>
      </xdr:nvSpPr>
      <xdr:spPr>
        <a:xfrm rot="19317675">
          <a:off x="89159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3</xdr:row>
      <xdr:rowOff>0</xdr:rowOff>
    </xdr:from>
    <xdr:ext cx="184731" cy="937629"/>
    <xdr:sp macro="" textlink="">
      <xdr:nvSpPr>
        <xdr:cNvPr id="54" name="Rectangle 53">
          <a:extLst>
            <a:ext uri="{FF2B5EF4-FFF2-40B4-BE49-F238E27FC236}">
              <a16:creationId xmlns:a16="http://schemas.microsoft.com/office/drawing/2014/main" id="{00000000-0008-0000-0500-000036000000}"/>
            </a:ext>
          </a:extLst>
        </xdr:cNvPr>
        <xdr:cNvSpPr/>
      </xdr:nvSpPr>
      <xdr:spPr>
        <a:xfrm rot="19317675">
          <a:off x="89159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3</xdr:row>
      <xdr:rowOff>0</xdr:rowOff>
    </xdr:from>
    <xdr:ext cx="184731" cy="937629"/>
    <xdr:sp macro="" textlink="">
      <xdr:nvSpPr>
        <xdr:cNvPr id="55" name="Rectangle 54">
          <a:extLst>
            <a:ext uri="{FF2B5EF4-FFF2-40B4-BE49-F238E27FC236}">
              <a16:creationId xmlns:a16="http://schemas.microsoft.com/office/drawing/2014/main" id="{00000000-0008-0000-0500-000037000000}"/>
            </a:ext>
          </a:extLst>
        </xdr:cNvPr>
        <xdr:cNvSpPr/>
      </xdr:nvSpPr>
      <xdr:spPr>
        <a:xfrm rot="19317675">
          <a:off x="868352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3</xdr:row>
      <xdr:rowOff>0</xdr:rowOff>
    </xdr:from>
    <xdr:ext cx="184731" cy="937629"/>
    <xdr:sp macro="" textlink="">
      <xdr:nvSpPr>
        <xdr:cNvPr id="56" name="Rectangle 55">
          <a:extLst>
            <a:ext uri="{FF2B5EF4-FFF2-40B4-BE49-F238E27FC236}">
              <a16:creationId xmlns:a16="http://schemas.microsoft.com/office/drawing/2014/main" id="{00000000-0008-0000-0500-000038000000}"/>
            </a:ext>
          </a:extLst>
        </xdr:cNvPr>
        <xdr:cNvSpPr/>
      </xdr:nvSpPr>
      <xdr:spPr>
        <a:xfrm rot="19317675">
          <a:off x="868352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3</xdr:row>
      <xdr:rowOff>0</xdr:rowOff>
    </xdr:from>
    <xdr:ext cx="184731" cy="937629"/>
    <xdr:sp macro="" textlink="">
      <xdr:nvSpPr>
        <xdr:cNvPr id="57" name="Rectangle 56">
          <a:extLst>
            <a:ext uri="{FF2B5EF4-FFF2-40B4-BE49-F238E27FC236}">
              <a16:creationId xmlns:a16="http://schemas.microsoft.com/office/drawing/2014/main" id="{00000000-0008-0000-0500-000039000000}"/>
            </a:ext>
          </a:extLst>
        </xdr:cNvPr>
        <xdr:cNvSpPr/>
      </xdr:nvSpPr>
      <xdr:spPr>
        <a:xfrm rot="19317675">
          <a:off x="868352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3</xdr:row>
      <xdr:rowOff>0</xdr:rowOff>
    </xdr:from>
    <xdr:ext cx="184731" cy="937629"/>
    <xdr:sp macro="" textlink="">
      <xdr:nvSpPr>
        <xdr:cNvPr id="58" name="Rectangle 57">
          <a:extLst>
            <a:ext uri="{FF2B5EF4-FFF2-40B4-BE49-F238E27FC236}">
              <a16:creationId xmlns:a16="http://schemas.microsoft.com/office/drawing/2014/main" id="{00000000-0008-0000-0500-00003A000000}"/>
            </a:ext>
          </a:extLst>
        </xdr:cNvPr>
        <xdr:cNvSpPr/>
      </xdr:nvSpPr>
      <xdr:spPr>
        <a:xfrm rot="19317675">
          <a:off x="807963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3</xdr:row>
      <xdr:rowOff>0</xdr:rowOff>
    </xdr:from>
    <xdr:ext cx="184731" cy="937629"/>
    <xdr:sp macro="" textlink="">
      <xdr:nvSpPr>
        <xdr:cNvPr id="59" name="Rectangle 58">
          <a:extLst>
            <a:ext uri="{FF2B5EF4-FFF2-40B4-BE49-F238E27FC236}">
              <a16:creationId xmlns:a16="http://schemas.microsoft.com/office/drawing/2014/main" id="{00000000-0008-0000-0500-00003B000000}"/>
            </a:ext>
          </a:extLst>
        </xdr:cNvPr>
        <xdr:cNvSpPr/>
      </xdr:nvSpPr>
      <xdr:spPr>
        <a:xfrm rot="19317675">
          <a:off x="807963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60" name="Rectangle 59">
          <a:extLst>
            <a:ext uri="{FF2B5EF4-FFF2-40B4-BE49-F238E27FC236}">
              <a16:creationId xmlns:a16="http://schemas.microsoft.com/office/drawing/2014/main" id="{00000000-0008-0000-0500-00003C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61" name="Rectangle 60">
          <a:extLst>
            <a:ext uri="{FF2B5EF4-FFF2-40B4-BE49-F238E27FC236}">
              <a16:creationId xmlns:a16="http://schemas.microsoft.com/office/drawing/2014/main" id="{00000000-0008-0000-0500-00003D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62" name="Rectangle 61">
          <a:extLst>
            <a:ext uri="{FF2B5EF4-FFF2-40B4-BE49-F238E27FC236}">
              <a16:creationId xmlns:a16="http://schemas.microsoft.com/office/drawing/2014/main" id="{00000000-0008-0000-0500-00003E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63" name="Rectangle 62">
          <a:extLst>
            <a:ext uri="{FF2B5EF4-FFF2-40B4-BE49-F238E27FC236}">
              <a16:creationId xmlns:a16="http://schemas.microsoft.com/office/drawing/2014/main" id="{00000000-0008-0000-0500-00003F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64" name="Rectangle 63">
          <a:extLst>
            <a:ext uri="{FF2B5EF4-FFF2-40B4-BE49-F238E27FC236}">
              <a16:creationId xmlns:a16="http://schemas.microsoft.com/office/drawing/2014/main" id="{00000000-0008-0000-0500-000040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3</xdr:row>
      <xdr:rowOff>0</xdr:rowOff>
    </xdr:from>
    <xdr:ext cx="184731" cy="937629"/>
    <xdr:sp macro="" textlink="">
      <xdr:nvSpPr>
        <xdr:cNvPr id="65" name="Rectangle 64">
          <a:extLst>
            <a:ext uri="{FF2B5EF4-FFF2-40B4-BE49-F238E27FC236}">
              <a16:creationId xmlns:a16="http://schemas.microsoft.com/office/drawing/2014/main" id="{00000000-0008-0000-0500-000041000000}"/>
            </a:ext>
          </a:extLst>
        </xdr:cNvPr>
        <xdr:cNvSpPr/>
      </xdr:nvSpPr>
      <xdr:spPr>
        <a:xfrm rot="19317675">
          <a:off x="807963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66" name="Rectangle 65">
          <a:extLst>
            <a:ext uri="{FF2B5EF4-FFF2-40B4-BE49-F238E27FC236}">
              <a16:creationId xmlns:a16="http://schemas.microsoft.com/office/drawing/2014/main" id="{00000000-0008-0000-0500-000042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67" name="Rectangle 66">
          <a:extLst>
            <a:ext uri="{FF2B5EF4-FFF2-40B4-BE49-F238E27FC236}">
              <a16:creationId xmlns:a16="http://schemas.microsoft.com/office/drawing/2014/main" id="{00000000-0008-0000-0500-000043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68" name="Rectangle 67">
          <a:extLst>
            <a:ext uri="{FF2B5EF4-FFF2-40B4-BE49-F238E27FC236}">
              <a16:creationId xmlns:a16="http://schemas.microsoft.com/office/drawing/2014/main" id="{00000000-0008-0000-0500-000044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3</xdr:row>
      <xdr:rowOff>0</xdr:rowOff>
    </xdr:from>
    <xdr:ext cx="184731" cy="937629"/>
    <xdr:sp macro="" textlink="">
      <xdr:nvSpPr>
        <xdr:cNvPr id="69" name="Rectangle 68">
          <a:extLst>
            <a:ext uri="{FF2B5EF4-FFF2-40B4-BE49-F238E27FC236}">
              <a16:creationId xmlns:a16="http://schemas.microsoft.com/office/drawing/2014/main" id="{00000000-0008-0000-0500-000045000000}"/>
            </a:ext>
          </a:extLst>
        </xdr:cNvPr>
        <xdr:cNvSpPr/>
      </xdr:nvSpPr>
      <xdr:spPr>
        <a:xfrm rot="19317675">
          <a:off x="807963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3</xdr:row>
      <xdr:rowOff>0</xdr:rowOff>
    </xdr:from>
    <xdr:ext cx="184731" cy="937629"/>
    <xdr:sp macro="" textlink="">
      <xdr:nvSpPr>
        <xdr:cNvPr id="70" name="Rectangle 69">
          <a:extLst>
            <a:ext uri="{FF2B5EF4-FFF2-40B4-BE49-F238E27FC236}">
              <a16:creationId xmlns:a16="http://schemas.microsoft.com/office/drawing/2014/main" id="{00000000-0008-0000-0500-000046000000}"/>
            </a:ext>
          </a:extLst>
        </xdr:cNvPr>
        <xdr:cNvSpPr/>
      </xdr:nvSpPr>
      <xdr:spPr>
        <a:xfrm rot="19317675">
          <a:off x="807963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3</xdr:row>
      <xdr:rowOff>0</xdr:rowOff>
    </xdr:from>
    <xdr:ext cx="184731" cy="937629"/>
    <xdr:sp macro="" textlink="">
      <xdr:nvSpPr>
        <xdr:cNvPr id="71" name="Rectangle 70">
          <a:extLst>
            <a:ext uri="{FF2B5EF4-FFF2-40B4-BE49-F238E27FC236}">
              <a16:creationId xmlns:a16="http://schemas.microsoft.com/office/drawing/2014/main" id="{00000000-0008-0000-0500-000047000000}"/>
            </a:ext>
          </a:extLst>
        </xdr:cNvPr>
        <xdr:cNvSpPr/>
      </xdr:nvSpPr>
      <xdr:spPr>
        <a:xfrm rot="19317675">
          <a:off x="807963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3" Type="http://schemas.openxmlformats.org/officeDocument/2006/relationships/hyperlink" Target="mailto:karen.cahill@superbakery.com" TargetMode="External"/><Relationship Id="rId18" Type="http://schemas.openxmlformats.org/officeDocument/2006/relationships/hyperlink" Target="mailto:scooper@dorifoods.com" TargetMode="External"/><Relationship Id="rId26" Type="http://schemas.openxmlformats.org/officeDocument/2006/relationships/hyperlink" Target="mailto:jrs@integratedfoodservice.com" TargetMode="External"/><Relationship Id="rId39" Type="http://schemas.openxmlformats.org/officeDocument/2006/relationships/hyperlink" Target="mailto:toni.baca-eike@simplot.com" TargetMode="External"/><Relationship Id="rId21" Type="http://schemas.openxmlformats.org/officeDocument/2006/relationships/hyperlink" Target="mailto:afinehout@idahoan.com" TargetMode="External"/><Relationship Id="rId34" Type="http://schemas.openxmlformats.org/officeDocument/2006/relationships/hyperlink" Target="mailto:virginiaw@globalfoodslv.com" TargetMode="External"/><Relationship Id="rId42" Type="http://schemas.openxmlformats.org/officeDocument/2006/relationships/hyperlink" Target="mailto:brown.steven@mem.sysco.com" TargetMode="External"/><Relationship Id="rId7" Type="http://schemas.openxmlformats.org/officeDocument/2006/relationships/hyperlink" Target="mailto:mark@echolakefoods.com" TargetMode="External"/><Relationship Id="rId2" Type="http://schemas.openxmlformats.org/officeDocument/2006/relationships/hyperlink" Target="mailto:valerie_mccoy@cargill.com" TargetMode="External"/><Relationship Id="rId16" Type="http://schemas.openxmlformats.org/officeDocument/2006/relationships/hyperlink" Target="mailto:kcundiff@jjsnack.com" TargetMode="External"/><Relationship Id="rId20" Type="http://schemas.openxmlformats.org/officeDocument/2006/relationships/hyperlink" Target="mailto:dan@mcifoods.com" TargetMode="External"/><Relationship Id="rId29" Type="http://schemas.openxmlformats.org/officeDocument/2006/relationships/hyperlink" Target="mailto:lmccluskey@toolsforschools.com" TargetMode="External"/><Relationship Id="rId41" Type="http://schemas.openxmlformats.org/officeDocument/2006/relationships/hyperlink" Target="mailto:dhalt@redgold.com" TargetMode="External"/><Relationship Id="rId1" Type="http://schemas.openxmlformats.org/officeDocument/2006/relationships/hyperlink" Target="mailto:TomL@juice4u.com" TargetMode="External"/><Relationship Id="rId6" Type="http://schemas.openxmlformats.org/officeDocument/2006/relationships/hyperlink" Target="mailto:mikki@churchfieldtrading.com" TargetMode="External"/><Relationship Id="rId11" Type="http://schemas.openxmlformats.org/officeDocument/2006/relationships/hyperlink" Target="mailto:marshall@backtobasicsfoods.com" TargetMode="External"/><Relationship Id="rId24" Type="http://schemas.openxmlformats.org/officeDocument/2006/relationships/hyperlink" Target="mailto:bids@skybluefoods.net" TargetMode="External"/><Relationship Id="rId32" Type="http://schemas.openxmlformats.org/officeDocument/2006/relationships/hyperlink" Target="mailto:dmuscari@buddig.com" TargetMode="External"/><Relationship Id="rId37" Type="http://schemas.openxmlformats.org/officeDocument/2006/relationships/hyperlink" Target="mailto:gaylemathews@pmgwins.com" TargetMode="External"/><Relationship Id="rId40" Type="http://schemas.openxmlformats.org/officeDocument/2006/relationships/hyperlink" Target="mailto:beckwith@norpac.com" TargetMode="External"/><Relationship Id="rId5" Type="http://schemas.openxmlformats.org/officeDocument/2006/relationships/hyperlink" Target="mailto:vjn1@att.net" TargetMode="External"/><Relationship Id="rId15" Type="http://schemas.openxmlformats.org/officeDocument/2006/relationships/hyperlink" Target="mailto:Bhornbeck@petersonfarmsinc.com" TargetMode="External"/><Relationship Id="rId23" Type="http://schemas.openxmlformats.org/officeDocument/2006/relationships/hyperlink" Target="mailto:jennifer.barnes@shaverfoods.com" TargetMode="External"/><Relationship Id="rId28" Type="http://schemas.openxmlformats.org/officeDocument/2006/relationships/hyperlink" Target="mailto:sfsibids@schwans.com" TargetMode="External"/><Relationship Id="rId36" Type="http://schemas.openxmlformats.org/officeDocument/2006/relationships/hyperlink" Target="mailto:bids@bakecrafters.com" TargetMode="External"/><Relationship Id="rId10" Type="http://schemas.openxmlformats.org/officeDocument/2006/relationships/hyperlink" Target="mailto:bidpricing@jnsfoods.com" TargetMode="External"/><Relationship Id="rId19" Type="http://schemas.openxmlformats.org/officeDocument/2006/relationships/hyperlink" Target="mailto:mmcdonald@marzetti.com" TargetMode="External"/><Relationship Id="rId31" Type="http://schemas.openxmlformats.org/officeDocument/2006/relationships/hyperlink" Target="mailto:ngoetz@nationalfoodgroup.com" TargetMode="External"/><Relationship Id="rId4" Type="http://schemas.openxmlformats.org/officeDocument/2006/relationships/hyperlink" Target="mailto:maolson@postholdings.com" TargetMode="External"/><Relationship Id="rId9" Type="http://schemas.openxmlformats.org/officeDocument/2006/relationships/hyperlink" Target="mailto:chuck.gentile@conagrafoods.com" TargetMode="External"/><Relationship Id="rId14" Type="http://schemas.openxmlformats.org/officeDocument/2006/relationships/hyperlink" Target="mailto:jimmy.green@usfoods.com" TargetMode="External"/><Relationship Id="rId22" Type="http://schemas.openxmlformats.org/officeDocument/2006/relationships/hyperlink" Target="mailto:scott@afp-us.com" TargetMode="External"/><Relationship Id="rId27" Type="http://schemas.openxmlformats.org/officeDocument/2006/relationships/hyperlink" Target="mailto:Adriana.Lings2530@gmail.com" TargetMode="External"/><Relationship Id="rId30" Type="http://schemas.openxmlformats.org/officeDocument/2006/relationships/hyperlink" Target="mailto:bids@chefscornerfoods.com" TargetMode="External"/><Relationship Id="rId35" Type="http://schemas.openxmlformats.org/officeDocument/2006/relationships/hyperlink" Target="mailto:chelly.allen@effem.com" TargetMode="External"/><Relationship Id="rId43" Type="http://schemas.openxmlformats.org/officeDocument/2006/relationships/printerSettings" Target="../printerSettings/printerSettings9.bin"/><Relationship Id="rId8" Type="http://schemas.openxmlformats.org/officeDocument/2006/relationships/hyperlink" Target="mailto:jackanderson@muffintown.com" TargetMode="External"/><Relationship Id="rId3" Type="http://schemas.openxmlformats.org/officeDocument/2006/relationships/hyperlink" Target="mailto:bids@tastybrandsk12.com" TargetMode="External"/><Relationship Id="rId12" Type="http://schemas.openxmlformats.org/officeDocument/2006/relationships/hyperlink" Target="mailto:Tim.Alexander@Tyson.com" TargetMode="External"/><Relationship Id="rId17" Type="http://schemas.openxmlformats.org/officeDocument/2006/relationships/hyperlink" Target="mailto:carissa.vishaway@asmwaypoint.com" TargetMode="External"/><Relationship Id="rId25" Type="http://schemas.openxmlformats.org/officeDocument/2006/relationships/hyperlink" Target="mailto:bids@asianfoodsolutions.com" TargetMode="External"/><Relationship Id="rId33" Type="http://schemas.openxmlformats.org/officeDocument/2006/relationships/hyperlink" Target="mailto:tonybagelman@cs.com" TargetMode="External"/><Relationship Id="rId38" Type="http://schemas.openxmlformats.org/officeDocument/2006/relationships/hyperlink" Target="mailto:david@davesbaking.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J16"/>
  <sheetViews>
    <sheetView tabSelected="1" zoomScale="80" zoomScaleNormal="80" zoomScaleSheetLayoutView="75" zoomScalePageLayoutView="66" workbookViewId="0">
      <selection activeCell="G4" sqref="G4"/>
    </sheetView>
  </sheetViews>
  <sheetFormatPr defaultRowHeight="15" x14ac:dyDescent="0.25"/>
  <cols>
    <col min="1" max="1" width="12.85546875" style="3" customWidth="1"/>
    <col min="2" max="2" width="18" style="3" customWidth="1"/>
    <col min="3" max="3" width="45.140625" style="4" customWidth="1"/>
    <col min="4" max="4" width="29.140625" style="5" customWidth="1"/>
    <col min="5" max="5" width="26" style="6" customWidth="1"/>
    <col min="6" max="6" width="19.140625" style="3" customWidth="1"/>
    <col min="7" max="7" width="15.7109375" style="3" customWidth="1"/>
    <col min="8" max="8" width="17.5703125" style="3" customWidth="1"/>
    <col min="9" max="9" width="18.140625" style="3" customWidth="1"/>
    <col min="10" max="10" width="16.28515625" style="3" customWidth="1"/>
    <col min="11" max="12" width="15" style="3" customWidth="1"/>
    <col min="13" max="13" width="13.85546875" style="16" customWidth="1"/>
    <col min="14" max="14" width="13.7109375" style="15" customWidth="1"/>
    <col min="15" max="15" width="18.42578125" style="14" customWidth="1"/>
    <col min="16" max="16" width="18.5703125" style="3" customWidth="1"/>
    <col min="17" max="17" width="20.140625" style="3" customWidth="1"/>
    <col min="18" max="16384" width="9.140625" style="3"/>
  </cols>
  <sheetData>
    <row r="1" spans="1:62" ht="90" customHeight="1" x14ac:dyDescent="0.25">
      <c r="A1" s="127" t="s">
        <v>0</v>
      </c>
      <c r="B1" s="128" t="s">
        <v>1</v>
      </c>
      <c r="C1" s="128" t="s">
        <v>2</v>
      </c>
      <c r="D1" s="128" t="s">
        <v>3</v>
      </c>
      <c r="E1" s="129" t="s">
        <v>4</v>
      </c>
      <c r="F1" s="128" t="s">
        <v>5</v>
      </c>
      <c r="G1" s="128" t="s">
        <v>6</v>
      </c>
      <c r="H1" s="128" t="s">
        <v>7</v>
      </c>
      <c r="I1" s="128" t="s">
        <v>8</v>
      </c>
      <c r="J1" s="128" t="s">
        <v>9</v>
      </c>
      <c r="K1" s="128" t="s">
        <v>10</v>
      </c>
      <c r="L1" s="128" t="s">
        <v>11</v>
      </c>
      <c r="M1" s="135" t="s">
        <v>12</v>
      </c>
      <c r="N1" s="136" t="s">
        <v>13</v>
      </c>
      <c r="O1" s="137" t="s">
        <v>14</v>
      </c>
      <c r="P1" s="128" t="s">
        <v>15</v>
      </c>
      <c r="Q1" s="138" t="s">
        <v>16</v>
      </c>
    </row>
    <row r="2" spans="1:62" ht="24.75" customHeight="1" x14ac:dyDescent="0.25">
      <c r="A2" s="130" t="s">
        <v>17</v>
      </c>
      <c r="B2" s="131" t="s">
        <v>18</v>
      </c>
      <c r="C2" s="131" t="s">
        <v>19</v>
      </c>
      <c r="D2" s="131" t="s">
        <v>20</v>
      </c>
      <c r="E2" s="131" t="s">
        <v>21</v>
      </c>
      <c r="F2" s="131" t="s">
        <v>22</v>
      </c>
      <c r="G2" s="131" t="s">
        <v>23</v>
      </c>
      <c r="H2" s="131" t="s">
        <v>24</v>
      </c>
      <c r="I2" s="131" t="s">
        <v>25</v>
      </c>
      <c r="J2" s="131" t="s">
        <v>26</v>
      </c>
      <c r="K2" s="131" t="s">
        <v>27</v>
      </c>
      <c r="L2" s="131" t="s">
        <v>28</v>
      </c>
      <c r="M2" s="132" t="s">
        <v>29</v>
      </c>
      <c r="N2" s="139" t="s">
        <v>30</v>
      </c>
      <c r="O2" s="133" t="s">
        <v>31</v>
      </c>
      <c r="P2" s="131" t="s">
        <v>32</v>
      </c>
      <c r="Q2" s="134" t="s">
        <v>33</v>
      </c>
    </row>
    <row r="3" spans="1:62" ht="208.5" customHeight="1" x14ac:dyDescent="0.25">
      <c r="A3" s="140"/>
      <c r="B3" s="141"/>
      <c r="C3" s="12" t="s">
        <v>34</v>
      </c>
      <c r="D3" s="25" t="s">
        <v>35</v>
      </c>
      <c r="E3" s="103" t="s">
        <v>36</v>
      </c>
      <c r="F3" s="26" t="s">
        <v>37</v>
      </c>
      <c r="G3" s="141"/>
      <c r="H3" s="141"/>
      <c r="I3" s="141"/>
      <c r="J3" s="101"/>
      <c r="K3" s="141"/>
      <c r="L3" s="141"/>
      <c r="M3" s="142"/>
      <c r="N3" s="143"/>
      <c r="O3" s="144"/>
      <c r="P3" s="141"/>
      <c r="Q3" s="94"/>
    </row>
    <row r="4" spans="1:62" ht="208.5" customHeight="1" x14ac:dyDescent="0.25">
      <c r="A4" s="199">
        <v>1007</v>
      </c>
      <c r="B4" s="351" t="s">
        <v>38</v>
      </c>
      <c r="C4" s="354" t="s">
        <v>39</v>
      </c>
      <c r="D4" s="356" t="s">
        <v>40</v>
      </c>
      <c r="E4" s="355">
        <v>200000</v>
      </c>
      <c r="F4" s="32"/>
      <c r="G4" s="287"/>
      <c r="I4" s="287"/>
      <c r="J4" s="287"/>
      <c r="K4" s="287"/>
      <c r="L4" s="287"/>
      <c r="M4" s="352" t="e">
        <f>E4/K4</f>
        <v>#DIV/0!</v>
      </c>
      <c r="N4" s="353" t="e">
        <f>L4/K4</f>
        <v>#DIV/0!</v>
      </c>
      <c r="O4" s="290" t="e">
        <f>E4*N4</f>
        <v>#DIV/0!</v>
      </c>
      <c r="P4" s="287"/>
      <c r="Q4" s="94"/>
    </row>
    <row r="5" spans="1:62" ht="169.5" customHeight="1" x14ac:dyDescent="0.25">
      <c r="A5" s="284">
        <v>1024</v>
      </c>
      <c r="B5" s="285" t="s">
        <v>38</v>
      </c>
      <c r="C5" s="305" t="s">
        <v>41</v>
      </c>
      <c r="D5" s="339" t="s">
        <v>42</v>
      </c>
      <c r="E5" s="307">
        <v>175000</v>
      </c>
      <c r="F5" s="145"/>
      <c r="G5" s="78"/>
      <c r="H5" s="78"/>
      <c r="I5" s="78"/>
      <c r="J5" s="80"/>
      <c r="K5" s="78"/>
      <c r="L5" s="78"/>
      <c r="M5" s="352" t="e">
        <f t="shared" ref="M5:M16" si="0">E5/K5</f>
        <v>#DIV/0!</v>
      </c>
      <c r="N5" s="353" t="e">
        <f t="shared" ref="N5:N16" si="1">L5/K5</f>
        <v>#DIV/0!</v>
      </c>
      <c r="O5" s="290" t="e">
        <f t="shared" ref="O5:O16" si="2">E5*N5</f>
        <v>#DIV/0!</v>
      </c>
      <c r="P5" s="78"/>
      <c r="Q5" s="146"/>
      <c r="R5" s="82"/>
      <c r="S5" s="82"/>
    </row>
    <row r="6" spans="1:62" ht="229.5" customHeight="1" x14ac:dyDescent="0.25">
      <c r="A6" s="284">
        <v>1073</v>
      </c>
      <c r="B6" s="285" t="s">
        <v>38</v>
      </c>
      <c r="C6" s="310" t="s">
        <v>43</v>
      </c>
      <c r="D6" s="339" t="s">
        <v>44</v>
      </c>
      <c r="E6" s="307">
        <v>600000</v>
      </c>
      <c r="F6" s="145"/>
      <c r="G6" s="78"/>
      <c r="H6" s="78"/>
      <c r="I6" s="78"/>
      <c r="J6" s="80"/>
      <c r="K6" s="78"/>
      <c r="L6" s="78"/>
      <c r="M6" s="352" t="e">
        <f t="shared" si="0"/>
        <v>#DIV/0!</v>
      </c>
      <c r="N6" s="353" t="e">
        <f t="shared" si="1"/>
        <v>#DIV/0!</v>
      </c>
      <c r="O6" s="290" t="e">
        <f t="shared" si="2"/>
        <v>#DIV/0!</v>
      </c>
      <c r="P6" s="78"/>
      <c r="Q6" s="146"/>
      <c r="R6" s="82"/>
      <c r="S6" s="82"/>
    </row>
    <row r="7" spans="1:62" ht="175.5" customHeight="1" x14ac:dyDescent="0.25">
      <c r="A7" s="284">
        <v>1084</v>
      </c>
      <c r="B7" s="285" t="s">
        <v>38</v>
      </c>
      <c r="C7" s="308" t="s">
        <v>45</v>
      </c>
      <c r="D7" s="214" t="s">
        <v>46</v>
      </c>
      <c r="E7" s="286">
        <v>350000</v>
      </c>
      <c r="F7" s="77"/>
      <c r="G7" s="77"/>
      <c r="H7" s="147"/>
      <c r="I7" s="147"/>
      <c r="J7" s="147"/>
      <c r="K7" s="147"/>
      <c r="L7" s="148"/>
      <c r="M7" s="352" t="e">
        <f t="shared" si="0"/>
        <v>#DIV/0!</v>
      </c>
      <c r="N7" s="353" t="e">
        <f t="shared" si="1"/>
        <v>#DIV/0!</v>
      </c>
      <c r="O7" s="290" t="e">
        <f t="shared" si="2"/>
        <v>#DIV/0!</v>
      </c>
      <c r="P7" s="147"/>
      <c r="Q7" s="146"/>
      <c r="R7" s="82"/>
      <c r="S7" s="82"/>
    </row>
    <row r="8" spans="1:62" ht="148.5" customHeight="1" x14ac:dyDescent="0.25">
      <c r="A8" s="309">
        <v>1572</v>
      </c>
      <c r="B8" s="212" t="s">
        <v>38</v>
      </c>
      <c r="C8" s="214" t="s">
        <v>47</v>
      </c>
      <c r="D8" s="305" t="s">
        <v>44</v>
      </c>
      <c r="E8" s="215">
        <v>1800</v>
      </c>
      <c r="F8" s="58"/>
      <c r="G8" s="58"/>
      <c r="H8" s="67"/>
      <c r="I8" s="68"/>
      <c r="J8" s="80"/>
      <c r="K8" s="149"/>
      <c r="L8" s="150"/>
      <c r="M8" s="352" t="e">
        <f t="shared" si="0"/>
        <v>#DIV/0!</v>
      </c>
      <c r="N8" s="353" t="e">
        <f t="shared" si="1"/>
        <v>#DIV/0!</v>
      </c>
      <c r="O8" s="290" t="e">
        <f t="shared" si="2"/>
        <v>#DIV/0!</v>
      </c>
      <c r="P8" s="78"/>
      <c r="Q8" s="146"/>
      <c r="R8" s="82"/>
      <c r="S8" s="82"/>
    </row>
    <row r="9" spans="1:62" ht="159" customHeight="1" x14ac:dyDescent="0.25">
      <c r="A9" s="284">
        <v>1778</v>
      </c>
      <c r="B9" s="285" t="s">
        <v>38</v>
      </c>
      <c r="C9" s="308" t="s">
        <v>48</v>
      </c>
      <c r="D9" s="214" t="s">
        <v>49</v>
      </c>
      <c r="E9" s="215">
        <v>150000</v>
      </c>
      <c r="F9" s="58"/>
      <c r="G9" s="58"/>
      <c r="H9" s="68"/>
      <c r="I9" s="68"/>
      <c r="J9" s="68"/>
      <c r="K9" s="69"/>
      <c r="L9" s="70"/>
      <c r="M9" s="352" t="e">
        <f t="shared" si="0"/>
        <v>#DIV/0!</v>
      </c>
      <c r="N9" s="353" t="e">
        <f t="shared" si="1"/>
        <v>#DIV/0!</v>
      </c>
      <c r="O9" s="290" t="e">
        <f t="shared" si="2"/>
        <v>#DIV/0!</v>
      </c>
      <c r="P9" s="80"/>
      <c r="Q9" s="146"/>
      <c r="R9" s="82"/>
      <c r="S9" s="82"/>
    </row>
    <row r="10" spans="1:62" ht="168" customHeight="1" x14ac:dyDescent="0.25">
      <c r="A10" s="284">
        <v>1780</v>
      </c>
      <c r="B10" s="285" t="s">
        <v>38</v>
      </c>
      <c r="C10" s="308" t="s">
        <v>50</v>
      </c>
      <c r="D10" s="214" t="s">
        <v>51</v>
      </c>
      <c r="E10" s="215">
        <v>200000</v>
      </c>
      <c r="F10" s="145"/>
      <c r="G10" s="80"/>
      <c r="H10" s="67"/>
      <c r="I10" s="67"/>
      <c r="J10" s="67"/>
      <c r="K10" s="67"/>
      <c r="L10" s="151"/>
      <c r="M10" s="352" t="e">
        <f t="shared" si="0"/>
        <v>#DIV/0!</v>
      </c>
      <c r="N10" s="353" t="e">
        <f t="shared" si="1"/>
        <v>#DIV/0!</v>
      </c>
      <c r="O10" s="290" t="e">
        <f t="shared" si="2"/>
        <v>#DIV/0!</v>
      </c>
      <c r="P10" s="75"/>
      <c r="Q10" s="152"/>
      <c r="R10" s="82"/>
      <c r="S10" s="82"/>
    </row>
    <row r="11" spans="1:62" ht="206.25" customHeight="1" x14ac:dyDescent="0.25">
      <c r="A11" s="284">
        <v>1867</v>
      </c>
      <c r="B11" s="285" t="s">
        <v>38</v>
      </c>
      <c r="C11" s="308" t="s">
        <v>52</v>
      </c>
      <c r="D11" s="214" t="s">
        <v>53</v>
      </c>
      <c r="E11" s="215" t="s">
        <v>54</v>
      </c>
      <c r="F11" s="58"/>
      <c r="G11" s="58"/>
      <c r="H11" s="67"/>
      <c r="I11" s="67"/>
      <c r="J11" s="67"/>
      <c r="K11" s="83"/>
      <c r="L11" s="74"/>
      <c r="M11" s="352" t="e">
        <f t="shared" si="0"/>
        <v>#VALUE!</v>
      </c>
      <c r="N11" s="353" t="e">
        <f t="shared" si="1"/>
        <v>#DIV/0!</v>
      </c>
      <c r="O11" s="290" t="e">
        <f t="shared" si="2"/>
        <v>#VALUE!</v>
      </c>
      <c r="P11" s="80"/>
      <c r="Q11" s="152"/>
      <c r="R11" s="82"/>
      <c r="S11" s="82"/>
    </row>
    <row r="12" spans="1:62" ht="206.25" customHeight="1" x14ac:dyDescent="0.25">
      <c r="A12" s="284">
        <v>1879</v>
      </c>
      <c r="B12" s="285" t="s">
        <v>38</v>
      </c>
      <c r="C12" s="308" t="s">
        <v>55</v>
      </c>
      <c r="D12" s="214" t="s">
        <v>56</v>
      </c>
      <c r="E12" s="215">
        <v>200000</v>
      </c>
      <c r="F12" s="58"/>
      <c r="G12" s="58"/>
      <c r="H12" s="67"/>
      <c r="I12" s="67"/>
      <c r="J12" s="67"/>
      <c r="K12" s="83"/>
      <c r="L12" s="74"/>
      <c r="M12" s="352" t="e">
        <f t="shared" si="0"/>
        <v>#DIV/0!</v>
      </c>
      <c r="N12" s="353" t="e">
        <f t="shared" si="1"/>
        <v>#DIV/0!</v>
      </c>
      <c r="O12" s="290" t="e">
        <f t="shared" si="2"/>
        <v>#DIV/0!</v>
      </c>
      <c r="P12" s="80"/>
      <c r="Q12" s="152"/>
      <c r="R12" s="82"/>
      <c r="S12" s="82"/>
    </row>
    <row r="13" spans="1:62" ht="206.25" customHeight="1" x14ac:dyDescent="0.25">
      <c r="A13" s="284">
        <v>1880</v>
      </c>
      <c r="B13" s="285" t="s">
        <v>38</v>
      </c>
      <c r="C13" s="308" t="s">
        <v>57</v>
      </c>
      <c r="D13" s="214" t="s">
        <v>44</v>
      </c>
      <c r="E13" s="215">
        <v>500000</v>
      </c>
      <c r="F13" s="58"/>
      <c r="G13" s="58"/>
      <c r="H13" s="67"/>
      <c r="I13" s="67"/>
      <c r="J13" s="67"/>
      <c r="K13" s="83"/>
      <c r="L13" s="74"/>
      <c r="M13" s="352" t="e">
        <f t="shared" si="0"/>
        <v>#DIV/0!</v>
      </c>
      <c r="N13" s="353" t="e">
        <f t="shared" si="1"/>
        <v>#DIV/0!</v>
      </c>
      <c r="O13" s="290" t="e">
        <f t="shared" si="2"/>
        <v>#DIV/0!</v>
      </c>
      <c r="P13" s="80"/>
      <c r="Q13" s="152"/>
      <c r="R13" s="82"/>
      <c r="S13" s="82"/>
    </row>
    <row r="14" spans="1:62" s="23" customFormat="1" ht="152.25" customHeight="1" x14ac:dyDescent="0.25">
      <c r="A14" s="164">
        <v>1881</v>
      </c>
      <c r="B14" s="126" t="s">
        <v>38</v>
      </c>
      <c r="C14" s="190" t="s">
        <v>58</v>
      </c>
      <c r="D14" s="177" t="s">
        <v>59</v>
      </c>
      <c r="E14" s="167">
        <v>450000</v>
      </c>
      <c r="F14" s="84"/>
      <c r="G14" s="84"/>
      <c r="H14" s="28"/>
      <c r="I14" s="28"/>
      <c r="J14" s="28"/>
      <c r="K14" s="87"/>
      <c r="L14" s="30"/>
      <c r="M14" s="352" t="e">
        <f t="shared" si="0"/>
        <v>#DIV/0!</v>
      </c>
      <c r="N14" s="353" t="e">
        <f t="shared" si="1"/>
        <v>#DIV/0!</v>
      </c>
      <c r="O14" s="290" t="e">
        <f t="shared" si="2"/>
        <v>#DIV/0!</v>
      </c>
      <c r="P14" s="32"/>
      <c r="Q14" s="95"/>
      <c r="R14" s="91"/>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row>
    <row r="15" spans="1:62" s="23" customFormat="1" ht="152.25" customHeight="1" x14ac:dyDescent="0.25">
      <c r="A15" s="164">
        <v>2003</v>
      </c>
      <c r="B15" s="126" t="s">
        <v>38</v>
      </c>
      <c r="C15" s="368" t="s">
        <v>60</v>
      </c>
      <c r="D15" s="369" t="s">
        <v>61</v>
      </c>
      <c r="E15" s="167">
        <v>400000</v>
      </c>
      <c r="F15" s="84"/>
      <c r="G15" s="84"/>
      <c r="H15" s="28"/>
      <c r="I15" s="28"/>
      <c r="J15" s="28"/>
      <c r="K15" s="87"/>
      <c r="L15" s="30"/>
      <c r="M15" s="352" t="e">
        <f t="shared" si="0"/>
        <v>#DIV/0!</v>
      </c>
      <c r="N15" s="353" t="e">
        <f t="shared" si="1"/>
        <v>#DIV/0!</v>
      </c>
      <c r="O15" s="290" t="e">
        <f t="shared" si="2"/>
        <v>#DIV/0!</v>
      </c>
      <c r="P15" s="32"/>
      <c r="Q15" s="95"/>
      <c r="R15" s="91"/>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row>
    <row r="16" spans="1:62" s="23" customFormat="1" ht="152.25" customHeight="1" x14ac:dyDescent="0.25">
      <c r="A16" s="164">
        <v>3003</v>
      </c>
      <c r="B16" s="126" t="s">
        <v>38</v>
      </c>
      <c r="C16" s="190" t="s">
        <v>62</v>
      </c>
      <c r="D16" s="177" t="s">
        <v>63</v>
      </c>
      <c r="E16" s="167">
        <v>225000</v>
      </c>
      <c r="F16" s="84"/>
      <c r="G16" s="84"/>
      <c r="H16" s="28"/>
      <c r="I16" s="28"/>
      <c r="J16" s="28"/>
      <c r="K16" s="87"/>
      <c r="L16" s="30"/>
      <c r="M16" s="352" t="e">
        <f t="shared" si="0"/>
        <v>#DIV/0!</v>
      </c>
      <c r="N16" s="353" t="e">
        <f t="shared" si="1"/>
        <v>#DIV/0!</v>
      </c>
      <c r="O16" s="290" t="e">
        <f t="shared" si="2"/>
        <v>#DIV/0!</v>
      </c>
      <c r="P16" s="32"/>
      <c r="Q16" s="95"/>
      <c r="R16" s="91"/>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row>
  </sheetData>
  <sheetProtection algorithmName="SHA-512" hashValue="E5jy2KuEcIZgD7p60SC2yv927QTyHgikp8o2gDnOpfFgUZ0+6osh3wgBejHVnkXZZyeenS897rBkPAt/jmYcBw==" saltValue="Qr7Mm6Spquaz3kxeDiB9vA==" spinCount="100000" sheet="1" selectLockedCells="1"/>
  <conditionalFormatting sqref="D10">
    <cfRule type="colorScale" priority="11">
      <colorScale>
        <cfvo type="min"/>
        <cfvo type="max"/>
        <color rgb="FFFF7128"/>
        <color rgb="FFFFEF9C"/>
      </colorScale>
    </cfRule>
  </conditionalFormatting>
  <conditionalFormatting sqref="F9:G9">
    <cfRule type="colorScale" priority="3869">
      <colorScale>
        <cfvo type="min"/>
        <cfvo type="max"/>
        <color rgb="FFFF7128"/>
        <color rgb="FFFFEF9C"/>
      </colorScale>
    </cfRule>
  </conditionalFormatting>
  <conditionalFormatting sqref="D8">
    <cfRule type="colorScale" priority="3948">
      <colorScale>
        <cfvo type="min"/>
        <cfvo type="max"/>
        <color rgb="FFFF7128"/>
        <color rgb="FFFFEF9C"/>
      </colorScale>
    </cfRule>
  </conditionalFormatting>
  <conditionalFormatting sqref="F8:G8">
    <cfRule type="colorScale" priority="3951">
      <colorScale>
        <cfvo type="min"/>
        <cfvo type="max"/>
        <color rgb="FFFF7128"/>
        <color rgb="FFFFEF9C"/>
      </colorScale>
    </cfRule>
  </conditionalFormatting>
  <conditionalFormatting sqref="F14:G15">
    <cfRule type="colorScale" priority="4078">
      <colorScale>
        <cfvo type="min"/>
        <cfvo type="max"/>
        <color rgb="FFFF7128"/>
        <color rgb="FFFFEF9C"/>
      </colorScale>
    </cfRule>
  </conditionalFormatting>
  <conditionalFormatting sqref="D11:D13">
    <cfRule type="colorScale" priority="4127">
      <colorScale>
        <cfvo type="min"/>
        <cfvo type="max"/>
        <color rgb="FFFF7128"/>
        <color rgb="FFFFEF9C"/>
      </colorScale>
    </cfRule>
  </conditionalFormatting>
  <conditionalFormatting sqref="F16:G16">
    <cfRule type="colorScale" priority="1">
      <colorScale>
        <cfvo type="min"/>
        <cfvo type="max"/>
        <color rgb="FFFF7128"/>
        <color rgb="FFFFEF9C"/>
      </colorScale>
    </cfRule>
  </conditionalFormatting>
  <printOptions horizontalCentered="1"/>
  <pageMargins left="0.2" right="0.2" top="1" bottom="0.25" header="0.3" footer="0.3"/>
  <pageSetup paperSize="5" scale="46" fitToHeight="0" orientation="landscape" r:id="rId1"/>
  <headerFooter>
    <oddHeader>&amp;C&amp;"-,Bold"&amp;16Memphis Shelby County Board of Education (MSCBE)
Division of Nutrition Services
2022-2023  Commercial Food Bid 
Frozen By the Serving</oddHeader>
    <oddFooter>&amp;C&amp;P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
  <sheetViews>
    <sheetView view="pageLayout" zoomScale="66" zoomScaleNormal="80" zoomScaleSheetLayoutView="75" zoomScalePageLayoutView="66" workbookViewId="0">
      <selection activeCell="C12" sqref="C12"/>
    </sheetView>
  </sheetViews>
  <sheetFormatPr defaultRowHeight="15" x14ac:dyDescent="0.25"/>
  <cols>
    <col min="1" max="1" width="12.85546875" style="3" customWidth="1"/>
    <col min="2" max="2" width="18" style="3" customWidth="1"/>
    <col min="3" max="3" width="45.140625" style="4" customWidth="1"/>
    <col min="4" max="4" width="29.140625" style="5" customWidth="1"/>
    <col min="5" max="5" width="26" style="6" customWidth="1"/>
    <col min="6" max="6" width="19.140625" style="3" customWidth="1"/>
    <col min="7" max="7" width="15.7109375" style="3" customWidth="1"/>
    <col min="8" max="8" width="18" style="3" customWidth="1"/>
    <col min="9" max="9" width="20.140625" style="3" customWidth="1"/>
    <col min="10" max="10" width="16.28515625" style="3" customWidth="1"/>
    <col min="11" max="11" width="15.85546875" style="3" customWidth="1"/>
    <col min="12" max="12" width="15" style="3" customWidth="1"/>
    <col min="13" max="14" width="13.85546875" style="16" customWidth="1"/>
    <col min="15" max="15" width="18.42578125" style="391" customWidth="1"/>
    <col min="16" max="16" width="18.5703125" style="3" customWidth="1"/>
    <col min="17" max="17" width="20.140625" style="3" customWidth="1"/>
    <col min="18" max="16384" width="9.140625" style="3"/>
  </cols>
  <sheetData>
    <row r="1" spans="1:17" ht="90" customHeight="1" x14ac:dyDescent="0.25">
      <c r="A1" s="127" t="s">
        <v>0</v>
      </c>
      <c r="B1" s="128" t="s">
        <v>1</v>
      </c>
      <c r="C1" s="128" t="s">
        <v>2</v>
      </c>
      <c r="D1" s="128" t="s">
        <v>3</v>
      </c>
      <c r="E1" s="129" t="s">
        <v>64</v>
      </c>
      <c r="F1" s="128" t="s">
        <v>5</v>
      </c>
      <c r="G1" s="128" t="s">
        <v>6</v>
      </c>
      <c r="H1" s="128" t="s">
        <v>7</v>
      </c>
      <c r="I1" s="128" t="s">
        <v>8</v>
      </c>
      <c r="J1" s="128" t="s">
        <v>9</v>
      </c>
      <c r="K1" s="115" t="s">
        <v>65</v>
      </c>
      <c r="L1" s="115" t="s">
        <v>11</v>
      </c>
      <c r="M1" s="115" t="s">
        <v>66</v>
      </c>
      <c r="N1" s="115" t="s">
        <v>67</v>
      </c>
      <c r="O1" s="388" t="s">
        <v>68</v>
      </c>
      <c r="P1" s="116" t="s">
        <v>15</v>
      </c>
      <c r="Q1" s="116" t="s">
        <v>16</v>
      </c>
    </row>
    <row r="2" spans="1:17" ht="29.25" customHeight="1" x14ac:dyDescent="0.25">
      <c r="A2" s="130" t="s">
        <v>17</v>
      </c>
      <c r="B2" s="131" t="s">
        <v>18</v>
      </c>
      <c r="C2" s="131" t="s">
        <v>19</v>
      </c>
      <c r="D2" s="131" t="s">
        <v>20</v>
      </c>
      <c r="E2" s="131" t="s">
        <v>21</v>
      </c>
      <c r="F2" s="131" t="s">
        <v>22</v>
      </c>
      <c r="G2" s="131" t="s">
        <v>23</v>
      </c>
      <c r="H2" s="131" t="s">
        <v>24</v>
      </c>
      <c r="I2" s="131" t="s">
        <v>25</v>
      </c>
      <c r="J2" s="131" t="s">
        <v>26</v>
      </c>
      <c r="K2" s="131" t="s">
        <v>27</v>
      </c>
      <c r="L2" s="131" t="s">
        <v>28</v>
      </c>
      <c r="M2" s="132" t="s">
        <v>29</v>
      </c>
      <c r="N2" s="132"/>
      <c r="O2" s="389" t="s">
        <v>30</v>
      </c>
      <c r="P2" s="132" t="s">
        <v>31</v>
      </c>
      <c r="Q2" s="132" t="s">
        <v>32</v>
      </c>
    </row>
    <row r="3" spans="1:17" ht="208.5" customHeight="1" x14ac:dyDescent="0.25">
      <c r="A3" s="102"/>
      <c r="B3" s="96"/>
      <c r="C3" s="97" t="s">
        <v>34</v>
      </c>
      <c r="D3" s="98" t="s">
        <v>35</v>
      </c>
      <c r="E3" s="99" t="s">
        <v>36</v>
      </c>
      <c r="F3" s="100" t="s">
        <v>37</v>
      </c>
      <c r="G3" s="96"/>
      <c r="H3" s="96"/>
      <c r="I3" s="96"/>
      <c r="J3" s="101"/>
      <c r="K3" s="96"/>
      <c r="L3" s="96"/>
      <c r="M3" s="81"/>
      <c r="N3" s="81"/>
      <c r="O3" s="390"/>
      <c r="P3" s="96"/>
      <c r="Q3" s="62"/>
    </row>
    <row r="4" spans="1:17" customFormat="1" ht="162.75" customHeight="1" x14ac:dyDescent="0.25">
      <c r="A4" s="125">
        <v>1209</v>
      </c>
      <c r="B4" s="126" t="s">
        <v>69</v>
      </c>
      <c r="C4" s="122" t="s">
        <v>70</v>
      </c>
      <c r="D4" s="124" t="s">
        <v>44</v>
      </c>
      <c r="E4" s="123">
        <v>2000</v>
      </c>
      <c r="F4" s="113"/>
      <c r="G4" s="114"/>
      <c r="H4" s="45"/>
      <c r="I4" s="43"/>
      <c r="J4" s="43"/>
      <c r="K4" s="30"/>
      <c r="L4" s="392"/>
      <c r="M4" s="50" t="e">
        <f>L4/K4</f>
        <v>#DIV/0!</v>
      </c>
      <c r="N4" s="50" t="e">
        <f>L4/K4</f>
        <v>#DIV/0!</v>
      </c>
      <c r="O4" s="402">
        <f>E4*L4</f>
        <v>0</v>
      </c>
      <c r="P4" s="43"/>
      <c r="Q4" s="393"/>
    </row>
  </sheetData>
  <sheetProtection algorithmName="SHA-512" hashValue="RvOp1rK5lhHbKWRu+6JsU4FQy3LtTXavAKDnI3kjS1dSgFYm+lmqaAzd/1i1q11AgsMg6UOV/D++djljgO+Gig==" saltValue="PeNnm8Z0EDxTwfyocxARaQ==" spinCount="100000" sheet="1" selectLockedCells="1"/>
  <phoneticPr fontId="33" type="noConversion"/>
  <conditionalFormatting sqref="O1">
    <cfRule type="colorScale" priority="2">
      <colorScale>
        <cfvo type="min"/>
        <cfvo type="max"/>
        <color rgb="FFFF7128"/>
        <color rgb="FFFFEF9C"/>
      </colorScale>
    </cfRule>
  </conditionalFormatting>
  <printOptions horizontalCentered="1"/>
  <pageMargins left="0.2" right="0.2" top="1" bottom="0.25" header="0.3" footer="0.3"/>
  <pageSetup paperSize="5" scale="46" fitToHeight="0" orientation="landscape" r:id="rId1"/>
  <headerFooter>
    <oddHeader>&amp;C&amp;"-,Bold"&amp;16Memphis Shelby County Board of Education (MSCBE)
Division of Nutrition Services
2022-2023  Commercial Food Bid 
Frozen By the Case</oddHeader>
    <oddFooter>&amp;C&amp;P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Q6"/>
  <sheetViews>
    <sheetView zoomScale="71" zoomScaleNormal="70" zoomScalePageLayoutView="70" workbookViewId="0">
      <selection activeCell="L4" sqref="L4"/>
    </sheetView>
  </sheetViews>
  <sheetFormatPr defaultRowHeight="15" x14ac:dyDescent="0.25"/>
  <cols>
    <col min="1" max="1" width="12.28515625" customWidth="1"/>
    <col min="2" max="2" width="12.5703125" customWidth="1"/>
    <col min="3" max="3" width="39.5703125" customWidth="1"/>
    <col min="4" max="4" width="30.7109375" customWidth="1"/>
    <col min="5" max="5" width="31.28515625" style="22" customWidth="1"/>
    <col min="6" max="6" width="17" customWidth="1"/>
    <col min="7" max="7" width="16" customWidth="1"/>
    <col min="8" max="8" width="18.28515625" customWidth="1"/>
    <col min="9" max="9" width="18" customWidth="1"/>
    <col min="10" max="10" width="19" customWidth="1"/>
    <col min="11" max="11" width="14.5703125" customWidth="1"/>
    <col min="12" max="12" width="14.42578125" customWidth="1"/>
    <col min="13" max="13" width="14.28515625" customWidth="1"/>
    <col min="14" max="14" width="14.42578125" customWidth="1"/>
    <col min="15" max="15" width="15.5703125" customWidth="1"/>
    <col min="16" max="17" width="14.140625" customWidth="1"/>
  </cols>
  <sheetData>
    <row r="1" spans="1:17" ht="84.75" customHeight="1" x14ac:dyDescent="0.25">
      <c r="A1" s="115" t="s">
        <v>0</v>
      </c>
      <c r="B1" s="115" t="s">
        <v>1</v>
      </c>
      <c r="C1" s="115" t="s">
        <v>2</v>
      </c>
      <c r="D1" s="115" t="s">
        <v>71</v>
      </c>
      <c r="E1" s="115" t="s">
        <v>72</v>
      </c>
      <c r="F1" s="115" t="s">
        <v>5</v>
      </c>
      <c r="G1" s="115" t="s">
        <v>73</v>
      </c>
      <c r="H1" s="115" t="s">
        <v>74</v>
      </c>
      <c r="I1" s="115" t="s">
        <v>75</v>
      </c>
      <c r="J1" s="115" t="s">
        <v>76</v>
      </c>
      <c r="K1" s="115" t="s">
        <v>77</v>
      </c>
      <c r="L1" s="115" t="s">
        <v>11</v>
      </c>
      <c r="M1" s="115" t="s">
        <v>66</v>
      </c>
      <c r="N1" s="115" t="s">
        <v>78</v>
      </c>
      <c r="O1" s="115" t="s">
        <v>14</v>
      </c>
      <c r="P1" s="116" t="s">
        <v>15</v>
      </c>
      <c r="Q1" s="116" t="s">
        <v>16</v>
      </c>
    </row>
    <row r="2" spans="1:17" ht="19.5" customHeight="1" x14ac:dyDescent="0.25">
      <c r="A2" s="117" t="s">
        <v>17</v>
      </c>
      <c r="B2" s="117" t="s">
        <v>18</v>
      </c>
      <c r="C2" s="117" t="s">
        <v>19</v>
      </c>
      <c r="D2" s="117" t="s">
        <v>20</v>
      </c>
      <c r="E2" s="117" t="s">
        <v>21</v>
      </c>
      <c r="F2" s="117" t="s">
        <v>22</v>
      </c>
      <c r="G2" s="117" t="s">
        <v>23</v>
      </c>
      <c r="H2" s="117" t="s">
        <v>24</v>
      </c>
      <c r="I2" s="117" t="s">
        <v>25</v>
      </c>
      <c r="J2" s="117" t="s">
        <v>26</v>
      </c>
      <c r="K2" s="117" t="s">
        <v>27</v>
      </c>
      <c r="L2" s="117" t="s">
        <v>28</v>
      </c>
      <c r="M2" s="117" t="s">
        <v>29</v>
      </c>
      <c r="N2" s="117" t="s">
        <v>30</v>
      </c>
      <c r="O2" s="117" t="s">
        <v>31</v>
      </c>
      <c r="P2" s="117" t="s">
        <v>32</v>
      </c>
      <c r="Q2" s="117" t="s">
        <v>33</v>
      </c>
    </row>
    <row r="3" spans="1:17" ht="145.5" customHeight="1" x14ac:dyDescent="0.25">
      <c r="A3" s="118"/>
      <c r="B3" s="119"/>
      <c r="C3" s="17" t="s">
        <v>34</v>
      </c>
      <c r="D3" s="18" t="s">
        <v>35</v>
      </c>
      <c r="E3" s="19" t="s">
        <v>36</v>
      </c>
      <c r="F3" s="20" t="s">
        <v>37</v>
      </c>
      <c r="G3" s="119"/>
      <c r="H3" s="119"/>
      <c r="I3" s="119"/>
      <c r="J3" s="21"/>
      <c r="K3" s="119"/>
      <c r="L3" s="119"/>
      <c r="M3" s="385"/>
      <c r="N3" s="385"/>
      <c r="O3" s="385"/>
      <c r="P3" s="119"/>
      <c r="Q3" s="120"/>
    </row>
    <row r="4" spans="1:17" ht="145.5" customHeight="1" x14ac:dyDescent="0.25">
      <c r="A4" s="322">
        <v>1493</v>
      </c>
      <c r="B4" s="323" t="s">
        <v>79</v>
      </c>
      <c r="C4" s="308" t="s">
        <v>80</v>
      </c>
      <c r="D4" s="324" t="s">
        <v>81</v>
      </c>
      <c r="E4" s="215">
        <v>105000</v>
      </c>
      <c r="F4" s="394"/>
      <c r="G4" s="395"/>
      <c r="H4" s="395"/>
      <c r="I4" s="395"/>
      <c r="J4" s="396"/>
      <c r="K4" s="395"/>
      <c r="L4" s="397"/>
      <c r="M4" s="382" t="e">
        <f>E4/K4</f>
        <v>#DIV/0!</v>
      </c>
      <c r="N4" s="383" t="e">
        <f>L4/K4</f>
        <v>#DIV/0!</v>
      </c>
      <c r="O4" s="384" t="e">
        <f>E4*N4</f>
        <v>#DIV/0!</v>
      </c>
      <c r="P4" s="399"/>
      <c r="Q4" s="400"/>
    </row>
    <row r="5" spans="1:17" s="46" customFormat="1" ht="122.25" customHeight="1" x14ac:dyDescent="0.25">
      <c r="A5" s="325">
        <v>2005</v>
      </c>
      <c r="B5" s="223" t="s">
        <v>79</v>
      </c>
      <c r="C5" s="326" t="s">
        <v>82</v>
      </c>
      <c r="D5" s="327" t="s">
        <v>83</v>
      </c>
      <c r="E5" s="328">
        <v>100000</v>
      </c>
      <c r="F5" s="226"/>
      <c r="G5" s="226"/>
      <c r="H5" s="226"/>
      <c r="I5" s="226"/>
      <c r="J5" s="226"/>
      <c r="K5" s="226"/>
      <c r="L5" s="226"/>
      <c r="M5" s="121" t="e">
        <f t="shared" ref="M5:M6" si="0">E5/K5</f>
        <v>#DIV/0!</v>
      </c>
      <c r="N5" s="121" t="e">
        <f t="shared" ref="N5:N6" si="1">L5/K5</f>
        <v>#DIV/0!</v>
      </c>
      <c r="O5" s="121" t="e">
        <f t="shared" ref="O5:O6" si="2">E5*N5</f>
        <v>#DIV/0!</v>
      </c>
      <c r="P5" s="226"/>
      <c r="Q5" s="226"/>
    </row>
    <row r="6" spans="1:17" s="46" customFormat="1" ht="140.25" customHeight="1" x14ac:dyDescent="0.25">
      <c r="A6" s="325">
        <v>2007</v>
      </c>
      <c r="B6" s="223" t="s">
        <v>79</v>
      </c>
      <c r="C6" s="326" t="s">
        <v>84</v>
      </c>
      <c r="D6" s="327" t="s">
        <v>85</v>
      </c>
      <c r="E6" s="328">
        <v>38250</v>
      </c>
      <c r="F6" s="226"/>
      <c r="G6" s="226"/>
      <c r="H6" s="226"/>
      <c r="I6" s="226"/>
      <c r="J6" s="226"/>
      <c r="K6" s="226"/>
      <c r="L6" s="398"/>
      <c r="M6" s="382" t="e">
        <f t="shared" si="0"/>
        <v>#DIV/0!</v>
      </c>
      <c r="N6" s="383" t="e">
        <f t="shared" si="1"/>
        <v>#DIV/0!</v>
      </c>
      <c r="O6" s="384" t="e">
        <f t="shared" si="2"/>
        <v>#DIV/0!</v>
      </c>
      <c r="P6" s="401"/>
      <c r="Q6" s="226"/>
    </row>
  </sheetData>
  <sheetProtection algorithmName="SHA-512" hashValue="1p1fZ3TuD4NT9kv0XrK6jFecC0pzAoKxvv1ASXauSxMD3eYye+xNRRx8fnbpFTpKwdO/ku8rFJlGL2frAupo8w==" saltValue="ijqEMZD2j67k33HzE7duLw==" spinCount="100000" sheet="1" selectLockedCells="1"/>
  <conditionalFormatting sqref="F1">
    <cfRule type="colorScale" priority="114">
      <colorScale>
        <cfvo type="min"/>
        <cfvo type="max"/>
        <color rgb="FFFF7128"/>
        <color rgb="FFFFEF9C"/>
      </colorScale>
    </cfRule>
  </conditionalFormatting>
  <conditionalFormatting sqref="D1">
    <cfRule type="colorScale" priority="115">
      <colorScale>
        <cfvo type="min"/>
        <cfvo type="max"/>
        <color rgb="FFFF7128"/>
        <color rgb="FFFFEF9C"/>
      </colorScale>
    </cfRule>
  </conditionalFormatting>
  <conditionalFormatting sqref="N1">
    <cfRule type="colorScale" priority="116">
      <colorScale>
        <cfvo type="min"/>
        <cfvo type="max"/>
        <color rgb="FFFF7128"/>
        <color rgb="FFFFEF9C"/>
      </colorScale>
    </cfRule>
  </conditionalFormatting>
  <conditionalFormatting sqref="O1">
    <cfRule type="colorScale" priority="117">
      <colorScale>
        <cfvo type="min"/>
        <cfvo type="max"/>
        <color rgb="FFFF7128"/>
        <color rgb="FFFFEF9C"/>
      </colorScale>
    </cfRule>
  </conditionalFormatting>
  <conditionalFormatting sqref="N3:O6">
    <cfRule type="colorScale" priority="101">
      <colorScale>
        <cfvo type="min"/>
        <cfvo type="max"/>
        <color rgb="FFFF7128"/>
        <color rgb="FFFFEF9C"/>
      </colorScale>
    </cfRule>
  </conditionalFormatting>
  <conditionalFormatting sqref="D4">
    <cfRule type="colorScale" priority="1">
      <colorScale>
        <cfvo type="min"/>
        <cfvo type="max"/>
        <color rgb="FFFF7128"/>
        <color rgb="FFFFEF9C"/>
      </colorScale>
    </cfRule>
  </conditionalFormatting>
  <printOptions horizontalCentered="1"/>
  <pageMargins left="0.7" right="0.7" top="1" bottom="0.75" header="0.3" footer="0.3"/>
  <pageSetup paperSize="5" scale="50" fitToHeight="0" orientation="landscape" r:id="rId1"/>
  <headerFooter>
    <oddHeader>&amp;C&amp;"-,Bold"&amp;14Shelby County Board of Education(SCBE)
Division of Nutrition Services
2022-2023 Commercial Food Bid
Frozen By The Pound</oddHeader>
    <oddFooter>&amp;C&amp;P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J315"/>
  <sheetViews>
    <sheetView topLeftCell="C1" zoomScale="80" zoomScaleNormal="70" zoomScalePageLayoutView="80" workbookViewId="0">
      <pane ySplit="1" topLeftCell="A2" activePane="bottomLeft" state="frozen"/>
      <selection activeCell="B1" sqref="B1"/>
      <selection pane="bottomLeft" activeCell="H47" sqref="H47"/>
    </sheetView>
  </sheetViews>
  <sheetFormatPr defaultRowHeight="15" x14ac:dyDescent="0.25"/>
  <cols>
    <col min="1" max="1" width="10.42578125" style="23" customWidth="1"/>
    <col min="2" max="2" width="13.140625" style="23" customWidth="1"/>
    <col min="3" max="3" width="50" style="23" customWidth="1"/>
    <col min="4" max="4" width="38.28515625" style="23" customWidth="1"/>
    <col min="5" max="5" width="31.85546875" style="33" customWidth="1"/>
    <col min="6" max="6" width="18.28515625" style="23" customWidth="1"/>
    <col min="7" max="7" width="16.140625" style="23" customWidth="1"/>
    <col min="8" max="8" width="20.42578125" style="23" customWidth="1"/>
    <col min="9" max="9" width="18.28515625" style="23" customWidth="1"/>
    <col min="10" max="10" width="16" style="23" customWidth="1"/>
    <col min="11" max="11" width="15.7109375" style="23" customWidth="1"/>
    <col min="12" max="12" width="12.7109375" style="23" customWidth="1"/>
    <col min="13" max="13" width="15.7109375" style="27" customWidth="1"/>
    <col min="14" max="14" width="12.7109375" style="23" customWidth="1"/>
    <col min="15" max="15" width="18.28515625" style="23" customWidth="1"/>
    <col min="16" max="16" width="15" style="23" customWidth="1"/>
    <col min="17" max="17" width="17.28515625" style="23" bestFit="1" customWidth="1"/>
    <col min="18" max="18" width="15.7109375" style="23" customWidth="1"/>
    <col min="19" max="16384" width="9.140625" style="23"/>
  </cols>
  <sheetData>
    <row r="1" spans="1:62" ht="81.75" customHeight="1" x14ac:dyDescent="0.25">
      <c r="A1" s="127" t="s">
        <v>0</v>
      </c>
      <c r="B1" s="128" t="s">
        <v>1</v>
      </c>
      <c r="C1" s="128" t="s">
        <v>2</v>
      </c>
      <c r="D1" s="153" t="s">
        <v>86</v>
      </c>
      <c r="E1" s="128" t="s">
        <v>87</v>
      </c>
      <c r="F1" s="128" t="s">
        <v>5</v>
      </c>
      <c r="G1" s="128" t="s">
        <v>73</v>
      </c>
      <c r="H1" s="128" t="s">
        <v>88</v>
      </c>
      <c r="I1" s="128" t="s">
        <v>89</v>
      </c>
      <c r="J1" s="128" t="s">
        <v>76</v>
      </c>
      <c r="K1" s="128" t="s">
        <v>65</v>
      </c>
      <c r="L1" s="128" t="s">
        <v>90</v>
      </c>
      <c r="M1" s="129" t="s">
        <v>91</v>
      </c>
      <c r="N1" s="128" t="s">
        <v>92</v>
      </c>
      <c r="O1" s="128" t="s">
        <v>93</v>
      </c>
      <c r="P1" s="128" t="s">
        <v>15</v>
      </c>
      <c r="Q1" s="138" t="s">
        <v>16</v>
      </c>
      <c r="R1" s="89"/>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row>
    <row r="2" spans="1:62" ht="24.75" customHeight="1" x14ac:dyDescent="0.25">
      <c r="A2" s="130" t="s">
        <v>17</v>
      </c>
      <c r="B2" s="131" t="s">
        <v>18</v>
      </c>
      <c r="C2" s="131" t="s">
        <v>19</v>
      </c>
      <c r="D2" s="131" t="s">
        <v>20</v>
      </c>
      <c r="E2" s="131" t="s">
        <v>21</v>
      </c>
      <c r="F2" s="131" t="s">
        <v>22</v>
      </c>
      <c r="G2" s="131" t="s">
        <v>23</v>
      </c>
      <c r="H2" s="131" t="s">
        <v>24</v>
      </c>
      <c r="I2" s="131" t="s">
        <v>25</v>
      </c>
      <c r="J2" s="131" t="s">
        <v>26</v>
      </c>
      <c r="K2" s="131" t="s">
        <v>27</v>
      </c>
      <c r="L2" s="131" t="s">
        <v>28</v>
      </c>
      <c r="M2" s="131" t="s">
        <v>29</v>
      </c>
      <c r="N2" s="131" t="s">
        <v>30</v>
      </c>
      <c r="O2" s="131" t="s">
        <v>31</v>
      </c>
      <c r="P2" s="131" t="s">
        <v>32</v>
      </c>
      <c r="Q2" s="134" t="s">
        <v>33</v>
      </c>
      <c r="R2" s="89"/>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row>
    <row r="3" spans="1:62" s="24" customFormat="1" ht="145.5" customHeight="1" x14ac:dyDescent="0.25">
      <c r="A3" s="154"/>
      <c r="B3" s="141"/>
      <c r="C3" s="155" t="s">
        <v>34</v>
      </c>
      <c r="D3" s="156" t="s">
        <v>35</v>
      </c>
      <c r="E3" s="157" t="s">
        <v>36</v>
      </c>
      <c r="F3" s="158" t="s">
        <v>37</v>
      </c>
      <c r="G3" s="141"/>
      <c r="H3" s="141"/>
      <c r="I3" s="141"/>
      <c r="J3" s="101"/>
      <c r="K3" s="141"/>
      <c r="L3" s="141"/>
      <c r="M3" s="159"/>
      <c r="N3" s="141"/>
      <c r="O3" s="141"/>
      <c r="P3" s="141"/>
      <c r="Q3" s="160"/>
      <c r="R3" s="92"/>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row>
    <row r="4" spans="1:62" s="24" customFormat="1" ht="137.25" customHeight="1" x14ac:dyDescent="0.25">
      <c r="A4" s="154">
        <v>1035</v>
      </c>
      <c r="B4" s="141" t="s">
        <v>94</v>
      </c>
      <c r="C4" s="161" t="s">
        <v>95</v>
      </c>
      <c r="D4" s="162" t="s">
        <v>96</v>
      </c>
      <c r="E4" s="163">
        <v>250000</v>
      </c>
      <c r="F4" s="41"/>
      <c r="G4" s="78"/>
      <c r="H4" s="78"/>
      <c r="I4" s="78"/>
      <c r="J4" s="41"/>
      <c r="K4" s="78"/>
      <c r="L4" s="78"/>
      <c r="M4" s="159" t="e">
        <f>E4/K4</f>
        <v>#DIV/0!</v>
      </c>
      <c r="N4" s="141" t="e">
        <f>L4/K4</f>
        <v>#DIV/0!</v>
      </c>
      <c r="O4" s="141" t="e">
        <f>E4*N4</f>
        <v>#DIV/0!</v>
      </c>
      <c r="P4" s="78"/>
      <c r="Q4" s="404"/>
      <c r="R4" s="92"/>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row>
    <row r="5" spans="1:62" s="24" customFormat="1" ht="155.25" customHeight="1" x14ac:dyDescent="0.25">
      <c r="A5" s="154">
        <v>1083</v>
      </c>
      <c r="B5" s="141" t="s">
        <v>94</v>
      </c>
      <c r="C5" s="161" t="s">
        <v>97</v>
      </c>
      <c r="D5" s="162" t="s">
        <v>98</v>
      </c>
      <c r="E5" s="163">
        <v>100000</v>
      </c>
      <c r="F5" s="41"/>
      <c r="G5" s="78"/>
      <c r="H5" s="78"/>
      <c r="I5" s="78"/>
      <c r="J5" s="41"/>
      <c r="K5" s="78"/>
      <c r="L5" s="78"/>
      <c r="M5" s="159" t="e">
        <f t="shared" ref="M5:M49" si="0">E5/K5</f>
        <v>#DIV/0!</v>
      </c>
      <c r="N5" s="141" t="e">
        <f t="shared" ref="N5:N49" si="1">L5/K5</f>
        <v>#DIV/0!</v>
      </c>
      <c r="O5" s="141" t="e">
        <f t="shared" ref="O5:O49" si="2">E5*N5</f>
        <v>#DIV/0!</v>
      </c>
      <c r="P5" s="78"/>
      <c r="Q5" s="404"/>
      <c r="R5" s="92"/>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row>
    <row r="6" spans="1:62" s="24" customFormat="1" ht="159" customHeight="1" x14ac:dyDescent="0.25">
      <c r="A6" s="154">
        <v>1086</v>
      </c>
      <c r="B6" s="141" t="s">
        <v>94</v>
      </c>
      <c r="C6" s="161" t="s">
        <v>99</v>
      </c>
      <c r="D6" s="162" t="s">
        <v>100</v>
      </c>
      <c r="E6" s="163">
        <v>100000</v>
      </c>
      <c r="F6" s="41"/>
      <c r="G6" s="78"/>
      <c r="H6" s="78"/>
      <c r="I6" s="78"/>
      <c r="J6" s="41"/>
      <c r="K6" s="78"/>
      <c r="L6" s="78"/>
      <c r="M6" s="159" t="e">
        <f t="shared" si="0"/>
        <v>#DIV/0!</v>
      </c>
      <c r="N6" s="141" t="e">
        <f t="shared" si="1"/>
        <v>#DIV/0!</v>
      </c>
      <c r="O6" s="141" t="e">
        <f t="shared" si="2"/>
        <v>#DIV/0!</v>
      </c>
      <c r="P6" s="78"/>
      <c r="Q6" s="404"/>
      <c r="R6" s="92"/>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row>
    <row r="7" spans="1:62" ht="153" customHeight="1" x14ac:dyDescent="0.25">
      <c r="A7" s="164">
        <v>1089</v>
      </c>
      <c r="B7" s="141" t="s">
        <v>94</v>
      </c>
      <c r="C7" s="165" t="s">
        <v>101</v>
      </c>
      <c r="D7" s="166" t="s">
        <v>102</v>
      </c>
      <c r="E7" s="167">
        <v>300000</v>
      </c>
      <c r="F7" s="168"/>
      <c r="G7" s="168"/>
      <c r="H7" s="169"/>
      <c r="I7" s="170"/>
      <c r="J7" s="170"/>
      <c r="K7" s="171"/>
      <c r="L7" s="172"/>
      <c r="M7" s="159" t="e">
        <f t="shared" si="0"/>
        <v>#DIV/0!</v>
      </c>
      <c r="N7" s="141" t="e">
        <f t="shared" si="1"/>
        <v>#DIV/0!</v>
      </c>
      <c r="O7" s="141" t="e">
        <f t="shared" si="2"/>
        <v>#DIV/0!</v>
      </c>
      <c r="P7" s="41"/>
      <c r="Q7" s="174"/>
      <c r="R7" s="89"/>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row>
    <row r="8" spans="1:62" ht="93.75" customHeight="1" x14ac:dyDescent="0.25">
      <c r="A8" s="175">
        <v>1114</v>
      </c>
      <c r="B8" s="141" t="s">
        <v>94</v>
      </c>
      <c r="C8" s="176" t="s">
        <v>103</v>
      </c>
      <c r="D8" s="177" t="s">
        <v>104</v>
      </c>
      <c r="E8" s="178">
        <v>300000</v>
      </c>
      <c r="F8" s="168"/>
      <c r="G8" s="168"/>
      <c r="H8" s="169"/>
      <c r="I8" s="170"/>
      <c r="J8" s="170"/>
      <c r="K8" s="171"/>
      <c r="L8" s="172"/>
      <c r="M8" s="159" t="e">
        <f t="shared" si="0"/>
        <v>#DIV/0!</v>
      </c>
      <c r="N8" s="141" t="e">
        <f t="shared" si="1"/>
        <v>#DIV/0!</v>
      </c>
      <c r="O8" s="141" t="e">
        <f t="shared" si="2"/>
        <v>#DIV/0!</v>
      </c>
      <c r="P8" s="41"/>
      <c r="Q8" s="174"/>
      <c r="R8" s="89"/>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row>
    <row r="9" spans="1:62" s="34" customFormat="1" ht="93.75" customHeight="1" x14ac:dyDescent="0.25">
      <c r="A9" s="175">
        <v>1117</v>
      </c>
      <c r="B9" s="141" t="s">
        <v>94</v>
      </c>
      <c r="C9" s="176" t="s">
        <v>105</v>
      </c>
      <c r="D9" s="177" t="s">
        <v>106</v>
      </c>
      <c r="E9" s="178">
        <v>200000</v>
      </c>
      <c r="F9" s="168"/>
      <c r="G9" s="168"/>
      <c r="H9" s="169"/>
      <c r="I9" s="170"/>
      <c r="J9" s="170"/>
      <c r="K9" s="171"/>
      <c r="L9" s="172"/>
      <c r="M9" s="159" t="e">
        <f t="shared" si="0"/>
        <v>#DIV/0!</v>
      </c>
      <c r="N9" s="141" t="e">
        <f t="shared" si="1"/>
        <v>#DIV/0!</v>
      </c>
      <c r="O9" s="141" t="e">
        <f t="shared" si="2"/>
        <v>#DIV/0!</v>
      </c>
      <c r="P9" s="41"/>
      <c r="Q9" s="174"/>
      <c r="R9" s="89"/>
    </row>
    <row r="10" spans="1:62" s="34" customFormat="1" ht="106.5" x14ac:dyDescent="0.25">
      <c r="A10" s="175">
        <v>1118</v>
      </c>
      <c r="B10" s="141" t="s">
        <v>94</v>
      </c>
      <c r="C10" s="176" t="s">
        <v>107</v>
      </c>
      <c r="D10" s="177" t="s">
        <v>108</v>
      </c>
      <c r="E10" s="381">
        <v>2200000</v>
      </c>
      <c r="F10" s="168"/>
      <c r="G10" s="168"/>
      <c r="H10" s="169"/>
      <c r="I10" s="170"/>
      <c r="J10" s="170"/>
      <c r="K10" s="171"/>
      <c r="L10" s="172"/>
      <c r="M10" s="159" t="e">
        <f t="shared" si="0"/>
        <v>#DIV/0!</v>
      </c>
      <c r="N10" s="141" t="e">
        <f t="shared" si="1"/>
        <v>#DIV/0!</v>
      </c>
      <c r="O10" s="141" t="e">
        <f t="shared" si="2"/>
        <v>#DIV/0!</v>
      </c>
      <c r="P10" s="41"/>
      <c r="Q10" s="174"/>
      <c r="R10" s="89"/>
    </row>
    <row r="11" spans="1:62" s="34" customFormat="1" ht="132.75" customHeight="1" x14ac:dyDescent="0.25">
      <c r="A11" s="164">
        <v>1142</v>
      </c>
      <c r="B11" s="141" t="s">
        <v>94</v>
      </c>
      <c r="C11" s="165" t="s">
        <v>109</v>
      </c>
      <c r="D11" s="166" t="s">
        <v>110</v>
      </c>
      <c r="E11" s="179">
        <v>300000</v>
      </c>
      <c r="F11" s="168"/>
      <c r="G11" s="168"/>
      <c r="H11" s="169"/>
      <c r="I11" s="170"/>
      <c r="J11" s="170"/>
      <c r="K11" s="171"/>
      <c r="L11" s="172"/>
      <c r="M11" s="159" t="e">
        <f t="shared" si="0"/>
        <v>#DIV/0!</v>
      </c>
      <c r="N11" s="141" t="e">
        <f t="shared" si="1"/>
        <v>#DIV/0!</v>
      </c>
      <c r="O11" s="141" t="e">
        <f t="shared" si="2"/>
        <v>#DIV/0!</v>
      </c>
      <c r="P11" s="41"/>
      <c r="Q11" s="174"/>
      <c r="R11" s="89"/>
    </row>
    <row r="12" spans="1:62" s="34" customFormat="1" ht="99" customHeight="1" x14ac:dyDescent="0.25">
      <c r="A12" s="164">
        <v>1179</v>
      </c>
      <c r="B12" s="141" t="s">
        <v>94</v>
      </c>
      <c r="C12" s="180" t="s">
        <v>111</v>
      </c>
      <c r="D12" s="166" t="s">
        <v>112</v>
      </c>
      <c r="E12" s="123">
        <v>450000</v>
      </c>
      <c r="F12" s="168"/>
      <c r="G12" s="168"/>
      <c r="H12" s="181"/>
      <c r="I12" s="181"/>
      <c r="J12" s="181"/>
      <c r="K12" s="182"/>
      <c r="L12" s="183"/>
      <c r="M12" s="159" t="e">
        <f t="shared" si="0"/>
        <v>#DIV/0!</v>
      </c>
      <c r="N12" s="141" t="e">
        <f t="shared" si="1"/>
        <v>#DIV/0!</v>
      </c>
      <c r="O12" s="141" t="e">
        <f t="shared" si="2"/>
        <v>#DIV/0!</v>
      </c>
      <c r="P12" s="41"/>
      <c r="Q12" s="174"/>
      <c r="R12" s="90"/>
    </row>
    <row r="13" spans="1:62" ht="106.5" customHeight="1" x14ac:dyDescent="0.25">
      <c r="A13" s="164">
        <v>1213</v>
      </c>
      <c r="B13" s="141" t="s">
        <v>94</v>
      </c>
      <c r="C13" s="184" t="s">
        <v>113</v>
      </c>
      <c r="D13" s="166" t="s">
        <v>114</v>
      </c>
      <c r="E13" s="123">
        <v>600000</v>
      </c>
      <c r="F13" s="168"/>
      <c r="G13" s="168"/>
      <c r="H13" s="185"/>
      <c r="I13" s="186"/>
      <c r="J13" s="186"/>
      <c r="K13" s="187"/>
      <c r="L13" s="188"/>
      <c r="M13" s="159" t="e">
        <f t="shared" si="0"/>
        <v>#DIV/0!</v>
      </c>
      <c r="N13" s="141" t="e">
        <f t="shared" si="1"/>
        <v>#DIV/0!</v>
      </c>
      <c r="O13" s="141" t="e">
        <f t="shared" si="2"/>
        <v>#DIV/0!</v>
      </c>
      <c r="P13" s="41"/>
      <c r="Q13" s="174"/>
      <c r="R13" s="89"/>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row>
    <row r="14" spans="1:62" ht="97.5" customHeight="1" x14ac:dyDescent="0.25">
      <c r="A14" s="189">
        <v>1221</v>
      </c>
      <c r="B14" s="141" t="s">
        <v>94</v>
      </c>
      <c r="C14" s="190" t="s">
        <v>115</v>
      </c>
      <c r="D14" s="124" t="s">
        <v>116</v>
      </c>
      <c r="E14" s="167">
        <v>1500000</v>
      </c>
      <c r="F14" s="168"/>
      <c r="G14" s="168"/>
      <c r="H14" s="169"/>
      <c r="I14" s="169"/>
      <c r="J14" s="169"/>
      <c r="K14" s="191"/>
      <c r="L14" s="192"/>
      <c r="M14" s="159" t="e">
        <f t="shared" si="0"/>
        <v>#DIV/0!</v>
      </c>
      <c r="N14" s="141" t="e">
        <f t="shared" si="1"/>
        <v>#DIV/0!</v>
      </c>
      <c r="O14" s="141" t="e">
        <f t="shared" si="2"/>
        <v>#DIV/0!</v>
      </c>
      <c r="P14" s="41"/>
      <c r="Q14" s="174"/>
      <c r="R14" s="89"/>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row>
    <row r="15" spans="1:62" ht="135.75" customHeight="1" x14ac:dyDescent="0.25">
      <c r="A15" s="189">
        <v>1260</v>
      </c>
      <c r="B15" s="141" t="s">
        <v>94</v>
      </c>
      <c r="C15" s="190" t="s">
        <v>117</v>
      </c>
      <c r="D15" s="166" t="s">
        <v>118</v>
      </c>
      <c r="E15" s="167">
        <v>450000</v>
      </c>
      <c r="F15" s="168"/>
      <c r="G15" s="168"/>
      <c r="H15" s="169"/>
      <c r="I15" s="169"/>
      <c r="J15" s="169"/>
      <c r="K15" s="191"/>
      <c r="L15" s="192"/>
      <c r="M15" s="159" t="e">
        <f t="shared" si="0"/>
        <v>#DIV/0!</v>
      </c>
      <c r="N15" s="141" t="e">
        <f t="shared" si="1"/>
        <v>#DIV/0!</v>
      </c>
      <c r="O15" s="141" t="e">
        <f t="shared" si="2"/>
        <v>#DIV/0!</v>
      </c>
      <c r="P15" s="41"/>
      <c r="Q15" s="174"/>
      <c r="R15" s="89"/>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row>
    <row r="16" spans="1:62" ht="103.5" customHeight="1" x14ac:dyDescent="0.25">
      <c r="A16" s="164">
        <v>1299</v>
      </c>
      <c r="B16" s="141" t="s">
        <v>94</v>
      </c>
      <c r="C16" s="176" t="s">
        <v>119</v>
      </c>
      <c r="D16" s="166" t="s">
        <v>120</v>
      </c>
      <c r="E16" s="193">
        <v>1600000</v>
      </c>
      <c r="F16" s="194"/>
      <c r="G16" s="194"/>
      <c r="H16" s="169"/>
      <c r="I16" s="170"/>
      <c r="J16" s="170"/>
      <c r="K16" s="171"/>
      <c r="L16" s="195"/>
      <c r="M16" s="159" t="e">
        <f t="shared" si="0"/>
        <v>#DIV/0!</v>
      </c>
      <c r="N16" s="141" t="e">
        <f t="shared" si="1"/>
        <v>#DIV/0!</v>
      </c>
      <c r="O16" s="141" t="e">
        <f t="shared" si="2"/>
        <v>#DIV/0!</v>
      </c>
      <c r="P16" s="41"/>
      <c r="Q16" s="196"/>
      <c r="R16" s="89"/>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row>
    <row r="17" spans="1:62" ht="121.5" x14ac:dyDescent="0.25">
      <c r="A17" s="164">
        <v>1312</v>
      </c>
      <c r="B17" s="141" t="s">
        <v>94</v>
      </c>
      <c r="C17" s="176" t="s">
        <v>121</v>
      </c>
      <c r="D17" s="365" t="s">
        <v>122</v>
      </c>
      <c r="E17" s="193">
        <v>200000</v>
      </c>
      <c r="F17" s="194"/>
      <c r="G17" s="194"/>
      <c r="H17" s="169"/>
      <c r="I17" s="170"/>
      <c r="J17" s="170"/>
      <c r="K17" s="171"/>
      <c r="L17" s="195"/>
      <c r="M17" s="159" t="e">
        <f t="shared" si="0"/>
        <v>#DIV/0!</v>
      </c>
      <c r="N17" s="141" t="e">
        <f t="shared" si="1"/>
        <v>#DIV/0!</v>
      </c>
      <c r="O17" s="141" t="e">
        <f t="shared" si="2"/>
        <v>#DIV/0!</v>
      </c>
      <c r="P17" s="41"/>
      <c r="Q17" s="196"/>
      <c r="R17" s="89"/>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row>
    <row r="18" spans="1:62" ht="166.5" x14ac:dyDescent="0.25">
      <c r="A18" s="164">
        <v>1313</v>
      </c>
      <c r="B18" s="141" t="s">
        <v>94</v>
      </c>
      <c r="C18" s="176" t="s">
        <v>123</v>
      </c>
      <c r="D18" s="365" t="s">
        <v>124</v>
      </c>
      <c r="E18" s="193">
        <v>100000</v>
      </c>
      <c r="F18" s="194"/>
      <c r="G18" s="194"/>
      <c r="H18" s="169"/>
      <c r="I18" s="170"/>
      <c r="J18" s="170"/>
      <c r="K18" s="171"/>
      <c r="L18" s="195"/>
      <c r="M18" s="159" t="e">
        <f t="shared" si="0"/>
        <v>#DIV/0!</v>
      </c>
      <c r="N18" s="141" t="e">
        <f t="shared" si="1"/>
        <v>#DIV/0!</v>
      </c>
      <c r="O18" s="141" t="e">
        <f t="shared" si="2"/>
        <v>#DIV/0!</v>
      </c>
      <c r="P18" s="41"/>
      <c r="Q18" s="196"/>
      <c r="R18" s="89"/>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row>
    <row r="19" spans="1:62" ht="151.5" x14ac:dyDescent="0.25">
      <c r="A19" s="164">
        <v>1314</v>
      </c>
      <c r="B19" s="141" t="s">
        <v>94</v>
      </c>
      <c r="C19" s="176" t="s">
        <v>125</v>
      </c>
      <c r="D19" s="365" t="s">
        <v>126</v>
      </c>
      <c r="E19" s="193">
        <v>200000</v>
      </c>
      <c r="F19" s="194"/>
      <c r="G19" s="194"/>
      <c r="H19" s="169"/>
      <c r="I19" s="170"/>
      <c r="J19" s="170"/>
      <c r="K19" s="171"/>
      <c r="L19" s="195"/>
      <c r="M19" s="159" t="e">
        <f t="shared" si="0"/>
        <v>#DIV/0!</v>
      </c>
      <c r="N19" s="141" t="e">
        <f t="shared" si="1"/>
        <v>#DIV/0!</v>
      </c>
      <c r="O19" s="141" t="e">
        <f t="shared" si="2"/>
        <v>#DIV/0!</v>
      </c>
      <c r="P19" s="41"/>
      <c r="Q19" s="196"/>
      <c r="R19" s="89"/>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row>
    <row r="20" spans="1:62" ht="154.5" customHeight="1" x14ac:dyDescent="0.25">
      <c r="A20" s="164">
        <v>1318</v>
      </c>
      <c r="B20" s="141" t="s">
        <v>94</v>
      </c>
      <c r="C20" s="180" t="s">
        <v>127</v>
      </c>
      <c r="D20" s="197" t="s">
        <v>128</v>
      </c>
      <c r="E20" s="198">
        <v>400000</v>
      </c>
      <c r="F20" s="194"/>
      <c r="G20" s="194"/>
      <c r="H20" s="169"/>
      <c r="I20" s="170"/>
      <c r="J20" s="170"/>
      <c r="K20" s="171"/>
      <c r="L20" s="195"/>
      <c r="M20" s="159" t="e">
        <f t="shared" si="0"/>
        <v>#DIV/0!</v>
      </c>
      <c r="N20" s="141" t="e">
        <f t="shared" si="1"/>
        <v>#DIV/0!</v>
      </c>
      <c r="O20" s="141" t="e">
        <f t="shared" si="2"/>
        <v>#DIV/0!</v>
      </c>
      <c r="P20" s="41"/>
      <c r="Q20" s="196"/>
      <c r="R20" s="89"/>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row>
    <row r="21" spans="1:62" ht="181.5" x14ac:dyDescent="0.25">
      <c r="A21" s="164">
        <v>1320</v>
      </c>
      <c r="B21" s="141" t="s">
        <v>94</v>
      </c>
      <c r="C21" s="180" t="s">
        <v>129</v>
      </c>
      <c r="D21" s="197" t="s">
        <v>130</v>
      </c>
      <c r="E21" s="198">
        <v>200000</v>
      </c>
      <c r="F21" s="194"/>
      <c r="G21" s="194"/>
      <c r="H21" s="169"/>
      <c r="I21" s="170"/>
      <c r="J21" s="170"/>
      <c r="K21" s="171"/>
      <c r="L21" s="195"/>
      <c r="M21" s="159" t="e">
        <f t="shared" si="0"/>
        <v>#DIV/0!</v>
      </c>
      <c r="N21" s="141" t="e">
        <f t="shared" si="1"/>
        <v>#DIV/0!</v>
      </c>
      <c r="O21" s="141" t="e">
        <f t="shared" si="2"/>
        <v>#DIV/0!</v>
      </c>
      <c r="P21" s="41"/>
      <c r="Q21" s="196"/>
      <c r="R21" s="89"/>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row>
    <row r="22" spans="1:62" ht="136.5" x14ac:dyDescent="0.25">
      <c r="A22" s="164">
        <v>1321</v>
      </c>
      <c r="B22" s="141" t="s">
        <v>94</v>
      </c>
      <c r="C22" s="180" t="s">
        <v>131</v>
      </c>
      <c r="D22" s="197" t="s">
        <v>132</v>
      </c>
      <c r="E22" s="198">
        <v>300000</v>
      </c>
      <c r="F22" s="194"/>
      <c r="G22" s="194"/>
      <c r="H22" s="169"/>
      <c r="I22" s="170"/>
      <c r="J22" s="170"/>
      <c r="K22" s="171"/>
      <c r="L22" s="195"/>
      <c r="M22" s="159" t="e">
        <f t="shared" si="0"/>
        <v>#DIV/0!</v>
      </c>
      <c r="N22" s="141" t="e">
        <f t="shared" si="1"/>
        <v>#DIV/0!</v>
      </c>
      <c r="O22" s="141" t="e">
        <f t="shared" si="2"/>
        <v>#DIV/0!</v>
      </c>
      <c r="P22" s="41"/>
      <c r="Q22" s="196"/>
      <c r="R22" s="89"/>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row>
    <row r="23" spans="1:62" ht="151.5" x14ac:dyDescent="0.25">
      <c r="A23" s="164">
        <v>1322</v>
      </c>
      <c r="B23" s="141" t="s">
        <v>94</v>
      </c>
      <c r="C23" s="180" t="s">
        <v>133</v>
      </c>
      <c r="D23" s="197" t="s">
        <v>134</v>
      </c>
      <c r="E23" s="198">
        <v>100000</v>
      </c>
      <c r="F23" s="194"/>
      <c r="G23" s="194"/>
      <c r="H23" s="169"/>
      <c r="I23" s="170"/>
      <c r="J23" s="170"/>
      <c r="K23" s="171"/>
      <c r="L23" s="195"/>
      <c r="M23" s="159" t="e">
        <f t="shared" si="0"/>
        <v>#DIV/0!</v>
      </c>
      <c r="N23" s="141" t="e">
        <f t="shared" si="1"/>
        <v>#DIV/0!</v>
      </c>
      <c r="O23" s="141" t="e">
        <f t="shared" si="2"/>
        <v>#DIV/0!</v>
      </c>
      <c r="P23" s="41"/>
      <c r="Q23" s="196"/>
      <c r="R23" s="89"/>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row>
    <row r="24" spans="1:62" ht="177" customHeight="1" x14ac:dyDescent="0.25">
      <c r="A24" s="164">
        <v>1324</v>
      </c>
      <c r="B24" s="141" t="s">
        <v>94</v>
      </c>
      <c r="C24" s="180" t="s">
        <v>135</v>
      </c>
      <c r="D24" s="197" t="s">
        <v>136</v>
      </c>
      <c r="E24" s="198">
        <v>150000</v>
      </c>
      <c r="F24" s="194"/>
      <c r="G24" s="194"/>
      <c r="H24" s="169"/>
      <c r="I24" s="170"/>
      <c r="J24" s="170"/>
      <c r="K24" s="171"/>
      <c r="L24" s="195"/>
      <c r="M24" s="159" t="e">
        <f t="shared" si="0"/>
        <v>#DIV/0!</v>
      </c>
      <c r="N24" s="141" t="e">
        <f t="shared" si="1"/>
        <v>#DIV/0!</v>
      </c>
      <c r="O24" s="141" t="e">
        <f t="shared" si="2"/>
        <v>#DIV/0!</v>
      </c>
      <c r="P24" s="41"/>
      <c r="Q24" s="196"/>
      <c r="R24" s="89"/>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row>
    <row r="25" spans="1:62" ht="144" customHeight="1" x14ac:dyDescent="0.25">
      <c r="A25" s="164">
        <v>1326</v>
      </c>
      <c r="B25" s="141" t="s">
        <v>94</v>
      </c>
      <c r="C25" s="180" t="s">
        <v>137</v>
      </c>
      <c r="D25" s="197" t="s">
        <v>138</v>
      </c>
      <c r="E25" s="198">
        <v>200000</v>
      </c>
      <c r="F25" s="194"/>
      <c r="G25" s="194"/>
      <c r="H25" s="169"/>
      <c r="I25" s="170"/>
      <c r="J25" s="170"/>
      <c r="K25" s="171"/>
      <c r="L25" s="195"/>
      <c r="M25" s="159" t="e">
        <f t="shared" si="0"/>
        <v>#DIV/0!</v>
      </c>
      <c r="N25" s="141" t="e">
        <f t="shared" si="1"/>
        <v>#DIV/0!</v>
      </c>
      <c r="O25" s="141" t="e">
        <f t="shared" si="2"/>
        <v>#DIV/0!</v>
      </c>
      <c r="P25" s="41"/>
      <c r="Q25" s="196"/>
      <c r="R25" s="89"/>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row>
    <row r="26" spans="1:62" ht="143.25" customHeight="1" x14ac:dyDescent="0.25">
      <c r="A26" s="199">
        <v>1387</v>
      </c>
      <c r="B26" s="141" t="s">
        <v>94</v>
      </c>
      <c r="C26" s="162" t="s">
        <v>139</v>
      </c>
      <c r="D26" s="176" t="s">
        <v>140</v>
      </c>
      <c r="E26" s="193">
        <v>200000</v>
      </c>
      <c r="F26" s="194"/>
      <c r="G26" s="194"/>
      <c r="H26" s="169"/>
      <c r="I26" s="170"/>
      <c r="J26" s="170"/>
      <c r="K26" s="171"/>
      <c r="L26" s="195"/>
      <c r="M26" s="159" t="e">
        <f t="shared" si="0"/>
        <v>#DIV/0!</v>
      </c>
      <c r="N26" s="141" t="e">
        <f t="shared" si="1"/>
        <v>#DIV/0!</v>
      </c>
      <c r="O26" s="141" t="e">
        <f t="shared" si="2"/>
        <v>#DIV/0!</v>
      </c>
      <c r="P26" s="41"/>
      <c r="Q26" s="196"/>
      <c r="R26" s="89"/>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row>
    <row r="27" spans="1:62" ht="118.5" customHeight="1" x14ac:dyDescent="0.25">
      <c r="A27" s="164">
        <v>1388</v>
      </c>
      <c r="B27" s="141" t="s">
        <v>94</v>
      </c>
      <c r="C27" s="161" t="s">
        <v>141</v>
      </c>
      <c r="D27" s="177" t="s">
        <v>142</v>
      </c>
      <c r="E27" s="193">
        <v>300000</v>
      </c>
      <c r="F27" s="168"/>
      <c r="G27" s="168"/>
      <c r="H27" s="200"/>
      <c r="I27" s="200"/>
      <c r="J27" s="200"/>
      <c r="K27" s="201"/>
      <c r="L27" s="202"/>
      <c r="M27" s="159" t="e">
        <f t="shared" si="0"/>
        <v>#DIV/0!</v>
      </c>
      <c r="N27" s="141" t="e">
        <f t="shared" si="1"/>
        <v>#DIV/0!</v>
      </c>
      <c r="O27" s="141" t="e">
        <f t="shared" si="2"/>
        <v>#DIV/0!</v>
      </c>
      <c r="P27" s="41"/>
      <c r="Q27" s="203"/>
      <c r="R27" s="89"/>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row>
    <row r="28" spans="1:62" ht="107.25" customHeight="1" x14ac:dyDescent="0.25">
      <c r="A28" s="199">
        <v>1390</v>
      </c>
      <c r="B28" s="141" t="s">
        <v>94</v>
      </c>
      <c r="C28" s="162" t="s">
        <v>143</v>
      </c>
      <c r="D28" s="176" t="s">
        <v>144</v>
      </c>
      <c r="E28" s="193">
        <v>250000</v>
      </c>
      <c r="F28" s="168"/>
      <c r="G28" s="168"/>
      <c r="H28" s="200"/>
      <c r="I28" s="200"/>
      <c r="J28" s="200"/>
      <c r="K28" s="201"/>
      <c r="L28" s="202"/>
      <c r="M28" s="159" t="e">
        <f t="shared" si="0"/>
        <v>#DIV/0!</v>
      </c>
      <c r="N28" s="141" t="e">
        <f t="shared" si="1"/>
        <v>#DIV/0!</v>
      </c>
      <c r="O28" s="141" t="e">
        <f t="shared" si="2"/>
        <v>#DIV/0!</v>
      </c>
      <c r="P28" s="41"/>
      <c r="Q28" s="203"/>
      <c r="R28" s="89"/>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row>
    <row r="29" spans="1:62" ht="130.5" customHeight="1" x14ac:dyDescent="0.25">
      <c r="A29" s="199">
        <v>1397</v>
      </c>
      <c r="B29" s="351" t="s">
        <v>94</v>
      </c>
      <c r="C29" s="162" t="s">
        <v>145</v>
      </c>
      <c r="D29" s="176" t="s">
        <v>106</v>
      </c>
      <c r="E29" s="193">
        <v>300000</v>
      </c>
      <c r="F29" s="168"/>
      <c r="G29" s="168"/>
      <c r="H29" s="200"/>
      <c r="I29" s="200"/>
      <c r="J29" s="200"/>
      <c r="K29" s="201"/>
      <c r="L29" s="202"/>
      <c r="M29" s="159" t="e">
        <f t="shared" si="0"/>
        <v>#DIV/0!</v>
      </c>
      <c r="N29" s="141" t="e">
        <f t="shared" si="1"/>
        <v>#DIV/0!</v>
      </c>
      <c r="O29" s="141" t="e">
        <f t="shared" si="2"/>
        <v>#DIV/0!</v>
      </c>
      <c r="P29" s="41"/>
      <c r="Q29" s="203"/>
      <c r="R29" s="89"/>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row>
    <row r="30" spans="1:62" ht="107.25" customHeight="1" x14ac:dyDescent="0.25">
      <c r="A30" s="199">
        <v>1503</v>
      </c>
      <c r="B30" s="141" t="s">
        <v>94</v>
      </c>
      <c r="C30" s="162" t="s">
        <v>146</v>
      </c>
      <c r="D30" s="176" t="s">
        <v>147</v>
      </c>
      <c r="E30" s="193">
        <v>400000</v>
      </c>
      <c r="F30" s="168"/>
      <c r="G30" s="168"/>
      <c r="H30" s="200"/>
      <c r="I30" s="200"/>
      <c r="J30" s="200"/>
      <c r="K30" s="201"/>
      <c r="L30" s="202"/>
      <c r="M30" s="159" t="e">
        <f t="shared" si="0"/>
        <v>#DIV/0!</v>
      </c>
      <c r="N30" s="141" t="e">
        <f t="shared" si="1"/>
        <v>#DIV/0!</v>
      </c>
      <c r="O30" s="141" t="e">
        <f t="shared" si="2"/>
        <v>#DIV/0!</v>
      </c>
      <c r="P30" s="41"/>
      <c r="Q30" s="203"/>
      <c r="R30" s="89"/>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row>
    <row r="31" spans="1:62" ht="107.25" customHeight="1" x14ac:dyDescent="0.25">
      <c r="A31" s="199">
        <v>1504</v>
      </c>
      <c r="B31" s="141" t="s">
        <v>94</v>
      </c>
      <c r="C31" s="162" t="s">
        <v>148</v>
      </c>
      <c r="D31" s="176" t="s">
        <v>149</v>
      </c>
      <c r="E31" s="204">
        <v>250000</v>
      </c>
      <c r="F31" s="168"/>
      <c r="G31" s="168"/>
      <c r="H31" s="200"/>
      <c r="I31" s="200"/>
      <c r="J31" s="200"/>
      <c r="K31" s="201"/>
      <c r="L31" s="202"/>
      <c r="M31" s="159" t="e">
        <f t="shared" si="0"/>
        <v>#DIV/0!</v>
      </c>
      <c r="N31" s="141" t="e">
        <f t="shared" si="1"/>
        <v>#DIV/0!</v>
      </c>
      <c r="O31" s="141" t="e">
        <f t="shared" si="2"/>
        <v>#DIV/0!</v>
      </c>
      <c r="P31" s="41"/>
      <c r="Q31" s="203"/>
      <c r="R31" s="89"/>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row>
    <row r="32" spans="1:62" ht="177.75" customHeight="1" x14ac:dyDescent="0.25">
      <c r="A32" s="164">
        <v>1544</v>
      </c>
      <c r="B32" s="141" t="s">
        <v>94</v>
      </c>
      <c r="C32" s="190" t="s">
        <v>150</v>
      </c>
      <c r="D32" s="177" t="s">
        <v>151</v>
      </c>
      <c r="E32" s="205">
        <v>400000</v>
      </c>
      <c r="F32" s="168"/>
      <c r="G32" s="168"/>
      <c r="H32" s="200"/>
      <c r="I32" s="200"/>
      <c r="J32" s="200"/>
      <c r="K32" s="201"/>
      <c r="L32" s="202"/>
      <c r="M32" s="159" t="e">
        <f t="shared" si="0"/>
        <v>#DIV/0!</v>
      </c>
      <c r="N32" s="141" t="e">
        <f t="shared" si="1"/>
        <v>#DIV/0!</v>
      </c>
      <c r="O32" s="141" t="e">
        <f t="shared" si="2"/>
        <v>#DIV/0!</v>
      </c>
      <c r="P32" s="41"/>
      <c r="Q32" s="203"/>
      <c r="R32" s="89"/>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row>
    <row r="33" spans="1:62" ht="145.5" customHeight="1" x14ac:dyDescent="0.25">
      <c r="A33" s="164">
        <v>1564</v>
      </c>
      <c r="B33" s="141" t="s">
        <v>94</v>
      </c>
      <c r="C33" s="190" t="s">
        <v>152</v>
      </c>
      <c r="D33" s="177" t="s">
        <v>153</v>
      </c>
      <c r="E33" s="206">
        <v>150000</v>
      </c>
      <c r="F33" s="168"/>
      <c r="G33" s="168"/>
      <c r="H33" s="200"/>
      <c r="I33" s="200"/>
      <c r="J33" s="200"/>
      <c r="K33" s="201"/>
      <c r="L33" s="202"/>
      <c r="M33" s="159" t="e">
        <f t="shared" si="0"/>
        <v>#DIV/0!</v>
      </c>
      <c r="N33" s="141" t="e">
        <f t="shared" si="1"/>
        <v>#DIV/0!</v>
      </c>
      <c r="O33" s="141" t="e">
        <f t="shared" si="2"/>
        <v>#DIV/0!</v>
      </c>
      <c r="P33" s="41"/>
      <c r="Q33" s="203"/>
      <c r="R33" s="89"/>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row>
    <row r="34" spans="1:62" ht="145.5" customHeight="1" x14ac:dyDescent="0.25">
      <c r="A34" s="164">
        <v>1567</v>
      </c>
      <c r="B34" s="141" t="s">
        <v>94</v>
      </c>
      <c r="C34" s="190" t="s">
        <v>154</v>
      </c>
      <c r="D34" s="177" t="s">
        <v>155</v>
      </c>
      <c r="E34" s="206">
        <v>200000</v>
      </c>
      <c r="F34" s="168"/>
      <c r="G34" s="168"/>
      <c r="H34" s="200"/>
      <c r="I34" s="200"/>
      <c r="J34" s="200"/>
      <c r="K34" s="201"/>
      <c r="L34" s="202"/>
      <c r="M34" s="159" t="e">
        <f t="shared" si="0"/>
        <v>#DIV/0!</v>
      </c>
      <c r="N34" s="141" t="e">
        <f t="shared" si="1"/>
        <v>#DIV/0!</v>
      </c>
      <c r="O34" s="141" t="e">
        <f t="shared" si="2"/>
        <v>#DIV/0!</v>
      </c>
      <c r="P34" s="41"/>
      <c r="Q34" s="203"/>
      <c r="R34" s="89"/>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row>
    <row r="35" spans="1:62" ht="177.75" customHeight="1" x14ac:dyDescent="0.25">
      <c r="A35" s="164">
        <v>1607</v>
      </c>
      <c r="B35" s="141" t="s">
        <v>94</v>
      </c>
      <c r="C35" s="165" t="s">
        <v>156</v>
      </c>
      <c r="D35" s="207" t="s">
        <v>157</v>
      </c>
      <c r="E35" s="205">
        <v>600000</v>
      </c>
      <c r="F35" s="168"/>
      <c r="G35" s="168"/>
      <c r="H35" s="169"/>
      <c r="I35" s="169"/>
      <c r="J35" s="169"/>
      <c r="K35" s="191"/>
      <c r="L35" s="208"/>
      <c r="M35" s="159" t="e">
        <f t="shared" si="0"/>
        <v>#DIV/0!</v>
      </c>
      <c r="N35" s="141" t="e">
        <f t="shared" si="1"/>
        <v>#DIV/0!</v>
      </c>
      <c r="O35" s="141" t="e">
        <f t="shared" si="2"/>
        <v>#DIV/0!</v>
      </c>
      <c r="P35" s="41"/>
      <c r="Q35" s="174"/>
      <c r="R35" s="90"/>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row>
    <row r="36" spans="1:62" ht="111" customHeight="1" x14ac:dyDescent="0.25">
      <c r="A36" s="164">
        <v>1649</v>
      </c>
      <c r="B36" s="141" t="s">
        <v>94</v>
      </c>
      <c r="C36" s="180" t="s">
        <v>158</v>
      </c>
      <c r="D36" s="166" t="s">
        <v>159</v>
      </c>
      <c r="E36" s="205">
        <v>450000</v>
      </c>
      <c r="F36" s="168"/>
      <c r="G36" s="168"/>
      <c r="H36" s="181"/>
      <c r="I36" s="181"/>
      <c r="J36" s="181"/>
      <c r="K36" s="182"/>
      <c r="L36" s="188"/>
      <c r="M36" s="159" t="e">
        <f t="shared" si="0"/>
        <v>#DIV/0!</v>
      </c>
      <c r="N36" s="141" t="e">
        <f t="shared" si="1"/>
        <v>#DIV/0!</v>
      </c>
      <c r="O36" s="141" t="e">
        <f t="shared" si="2"/>
        <v>#DIV/0!</v>
      </c>
      <c r="P36" s="41"/>
      <c r="Q36" s="174"/>
      <c r="R36" s="93"/>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row>
    <row r="37" spans="1:62" ht="148.5" customHeight="1" x14ac:dyDescent="0.25">
      <c r="A37" s="164">
        <v>1650</v>
      </c>
      <c r="B37" s="141" t="s">
        <v>94</v>
      </c>
      <c r="C37" s="180" t="s">
        <v>160</v>
      </c>
      <c r="D37" s="166" t="s">
        <v>161</v>
      </c>
      <c r="E37" s="209">
        <v>200000</v>
      </c>
      <c r="F37" s="168"/>
      <c r="G37" s="168"/>
      <c r="H37" s="181"/>
      <c r="I37" s="181"/>
      <c r="J37" s="181"/>
      <c r="K37" s="182"/>
      <c r="L37" s="188"/>
      <c r="M37" s="159" t="e">
        <f t="shared" si="0"/>
        <v>#DIV/0!</v>
      </c>
      <c r="N37" s="141" t="e">
        <f t="shared" si="1"/>
        <v>#DIV/0!</v>
      </c>
      <c r="O37" s="141" t="e">
        <f t="shared" si="2"/>
        <v>#DIV/0!</v>
      </c>
      <c r="P37" s="41"/>
      <c r="Q37" s="174"/>
      <c r="R37" s="93"/>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row>
    <row r="38" spans="1:62" ht="122.25" customHeight="1" x14ac:dyDescent="0.25">
      <c r="A38" s="164">
        <v>1653</v>
      </c>
      <c r="B38" s="141" t="s">
        <v>94</v>
      </c>
      <c r="C38" s="180" t="s">
        <v>162</v>
      </c>
      <c r="D38" s="166" t="s">
        <v>163</v>
      </c>
      <c r="E38" s="205">
        <v>650000</v>
      </c>
      <c r="F38" s="168"/>
      <c r="G38" s="168"/>
      <c r="H38" s="186"/>
      <c r="I38" s="186"/>
      <c r="J38" s="186"/>
      <c r="K38" s="187"/>
      <c r="L38" s="210"/>
      <c r="M38" s="159" t="e">
        <f t="shared" si="0"/>
        <v>#DIV/0!</v>
      </c>
      <c r="N38" s="141" t="e">
        <f t="shared" si="1"/>
        <v>#DIV/0!</v>
      </c>
      <c r="O38" s="141" t="e">
        <f t="shared" si="2"/>
        <v>#DIV/0!</v>
      </c>
      <c r="P38" s="41"/>
      <c r="Q38" s="203"/>
      <c r="R38" s="89"/>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row>
    <row r="39" spans="1:62" ht="94.5" x14ac:dyDescent="0.25">
      <c r="A39" s="164">
        <v>1654</v>
      </c>
      <c r="B39" s="141" t="s">
        <v>94</v>
      </c>
      <c r="C39" s="180" t="s">
        <v>164</v>
      </c>
      <c r="D39" s="166" t="s">
        <v>165</v>
      </c>
      <c r="E39" s="205">
        <v>550000</v>
      </c>
      <c r="F39" s="168"/>
      <c r="G39" s="168"/>
      <c r="H39" s="186"/>
      <c r="I39" s="186"/>
      <c r="J39" s="186"/>
      <c r="K39" s="187"/>
      <c r="L39" s="210"/>
      <c r="M39" s="159" t="e">
        <f t="shared" si="0"/>
        <v>#DIV/0!</v>
      </c>
      <c r="N39" s="141" t="e">
        <f t="shared" si="1"/>
        <v>#DIV/0!</v>
      </c>
      <c r="O39" s="141" t="e">
        <f t="shared" si="2"/>
        <v>#DIV/0!</v>
      </c>
      <c r="P39" s="41"/>
      <c r="Q39" s="203"/>
      <c r="R39" s="89"/>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row>
    <row r="40" spans="1:62" ht="100.5" customHeight="1" x14ac:dyDescent="0.25">
      <c r="A40" s="366">
        <v>1720</v>
      </c>
      <c r="B40" s="141" t="s">
        <v>94</v>
      </c>
      <c r="C40" s="180" t="s">
        <v>166</v>
      </c>
      <c r="D40" s="166" t="s">
        <v>167</v>
      </c>
      <c r="E40" s="205">
        <v>800000</v>
      </c>
      <c r="F40" s="168"/>
      <c r="G40" s="168"/>
      <c r="H40" s="186"/>
      <c r="I40" s="186"/>
      <c r="J40" s="186"/>
      <c r="K40" s="187"/>
      <c r="L40" s="210"/>
      <c r="M40" s="159" t="e">
        <f t="shared" si="0"/>
        <v>#DIV/0!</v>
      </c>
      <c r="N40" s="141" t="e">
        <f t="shared" si="1"/>
        <v>#DIV/0!</v>
      </c>
      <c r="O40" s="141" t="e">
        <f t="shared" si="2"/>
        <v>#DIV/0!</v>
      </c>
      <c r="P40" s="41"/>
      <c r="Q40" s="203"/>
      <c r="R40" s="89"/>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row>
    <row r="41" spans="1:62" ht="159" customHeight="1" x14ac:dyDescent="0.25">
      <c r="A41" s="211">
        <v>1772</v>
      </c>
      <c r="B41" s="141" t="s">
        <v>94</v>
      </c>
      <c r="C41" s="213" t="s">
        <v>168</v>
      </c>
      <c r="D41" s="214" t="s">
        <v>44</v>
      </c>
      <c r="E41" s="215">
        <v>200000</v>
      </c>
      <c r="F41" s="168"/>
      <c r="G41" s="168"/>
      <c r="H41" s="186"/>
      <c r="I41" s="186"/>
      <c r="J41" s="186"/>
      <c r="K41" s="187"/>
      <c r="L41" s="210"/>
      <c r="M41" s="159" t="e">
        <f t="shared" si="0"/>
        <v>#DIV/0!</v>
      </c>
      <c r="N41" s="141" t="e">
        <f t="shared" si="1"/>
        <v>#DIV/0!</v>
      </c>
      <c r="O41" s="141" t="e">
        <f t="shared" si="2"/>
        <v>#DIV/0!</v>
      </c>
      <c r="P41" s="41"/>
      <c r="Q41" s="203"/>
      <c r="R41" s="89"/>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row>
    <row r="42" spans="1:62" ht="145.5" customHeight="1" x14ac:dyDescent="0.25">
      <c r="A42" s="126">
        <v>1773</v>
      </c>
      <c r="B42" s="141" t="s">
        <v>94</v>
      </c>
      <c r="C42" s="213" t="s">
        <v>169</v>
      </c>
      <c r="D42" s="214" t="s">
        <v>44</v>
      </c>
      <c r="E42" s="215">
        <v>200000</v>
      </c>
      <c r="F42" s="168"/>
      <c r="G42" s="168"/>
      <c r="H42" s="186"/>
      <c r="I42" s="186"/>
      <c r="J42" s="186"/>
      <c r="K42" s="187"/>
      <c r="L42" s="210"/>
      <c r="M42" s="159" t="e">
        <f t="shared" si="0"/>
        <v>#DIV/0!</v>
      </c>
      <c r="N42" s="141" t="e">
        <f t="shared" si="1"/>
        <v>#DIV/0!</v>
      </c>
      <c r="O42" s="141" t="e">
        <f t="shared" si="2"/>
        <v>#DIV/0!</v>
      </c>
      <c r="P42" s="41"/>
      <c r="Q42" s="203"/>
      <c r="R42" s="89"/>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row>
    <row r="43" spans="1:62" s="88" customFormat="1" ht="134.25" customHeight="1" x14ac:dyDescent="0.25">
      <c r="A43" s="164">
        <v>1777</v>
      </c>
      <c r="B43" s="141" t="s">
        <v>94</v>
      </c>
      <c r="C43" s="176" t="s">
        <v>170</v>
      </c>
      <c r="D43" s="166" t="s">
        <v>171</v>
      </c>
      <c r="E43" s="205">
        <v>100000</v>
      </c>
      <c r="F43" s="168"/>
      <c r="G43" s="168"/>
      <c r="H43" s="186"/>
      <c r="I43" s="186"/>
      <c r="J43" s="186"/>
      <c r="K43" s="187"/>
      <c r="L43" s="210"/>
      <c r="M43" s="159" t="e">
        <f t="shared" si="0"/>
        <v>#DIV/0!</v>
      </c>
      <c r="N43" s="141" t="e">
        <f t="shared" si="1"/>
        <v>#DIV/0!</v>
      </c>
      <c r="O43" s="141" t="e">
        <f t="shared" si="2"/>
        <v>#DIV/0!</v>
      </c>
      <c r="P43" s="41"/>
      <c r="Q43" s="203"/>
      <c r="R43" s="46"/>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row>
    <row r="44" spans="1:62" s="88" customFormat="1" ht="134.25" customHeight="1" x14ac:dyDescent="0.25">
      <c r="A44" s="216">
        <v>1781</v>
      </c>
      <c r="B44" s="126" t="s">
        <v>94</v>
      </c>
      <c r="C44" s="217" t="s">
        <v>172</v>
      </c>
      <c r="D44" s="218" t="s">
        <v>173</v>
      </c>
      <c r="E44" s="219">
        <v>300000</v>
      </c>
      <c r="F44" s="168"/>
      <c r="G44" s="168"/>
      <c r="H44" s="186"/>
      <c r="I44" s="186"/>
      <c r="J44" s="186"/>
      <c r="K44" s="187"/>
      <c r="L44" s="210"/>
      <c r="M44" s="159" t="e">
        <f t="shared" si="0"/>
        <v>#DIV/0!</v>
      </c>
      <c r="N44" s="141" t="e">
        <f t="shared" si="1"/>
        <v>#DIV/0!</v>
      </c>
      <c r="O44" s="141" t="e">
        <f t="shared" si="2"/>
        <v>#DIV/0!</v>
      </c>
      <c r="P44" s="41"/>
      <c r="Q44" s="203"/>
      <c r="R44" s="46"/>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row>
    <row r="45" spans="1:62" s="88" customFormat="1" ht="126.75" customHeight="1" x14ac:dyDescent="0.25">
      <c r="A45" s="164">
        <v>1789</v>
      </c>
      <c r="B45" s="126" t="s">
        <v>94</v>
      </c>
      <c r="C45" s="161" t="s">
        <v>174</v>
      </c>
      <c r="D45" s="177" t="s">
        <v>175</v>
      </c>
      <c r="E45" s="167">
        <v>850000</v>
      </c>
      <c r="F45" s="168"/>
      <c r="G45" s="168"/>
      <c r="H45" s="169"/>
      <c r="I45" s="169"/>
      <c r="J45" s="169"/>
      <c r="K45" s="191"/>
      <c r="L45" s="208"/>
      <c r="M45" s="159" t="e">
        <f t="shared" si="0"/>
        <v>#DIV/0!</v>
      </c>
      <c r="N45" s="141" t="e">
        <f t="shared" si="1"/>
        <v>#DIV/0!</v>
      </c>
      <c r="O45" s="141" t="e">
        <f t="shared" si="2"/>
        <v>#DIV/0!</v>
      </c>
      <c r="P45" s="41"/>
      <c r="Q45" s="174"/>
      <c r="R45" s="90"/>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row>
    <row r="46" spans="1:62" s="88" customFormat="1" ht="126.75" customHeight="1" x14ac:dyDescent="0.25">
      <c r="A46" s="164">
        <v>1825</v>
      </c>
      <c r="B46" s="126" t="s">
        <v>94</v>
      </c>
      <c r="C46" s="177" t="s">
        <v>176</v>
      </c>
      <c r="D46" s="367" t="s">
        <v>177</v>
      </c>
      <c r="E46" s="167">
        <v>300000</v>
      </c>
      <c r="F46" s="168"/>
      <c r="G46" s="168"/>
      <c r="H46" s="169"/>
      <c r="I46" s="169"/>
      <c r="J46" s="169"/>
      <c r="K46" s="191"/>
      <c r="L46" s="208"/>
      <c r="M46" s="159" t="e">
        <f t="shared" si="0"/>
        <v>#DIV/0!</v>
      </c>
      <c r="N46" s="141" t="e">
        <f t="shared" si="1"/>
        <v>#DIV/0!</v>
      </c>
      <c r="O46" s="141" t="e">
        <f t="shared" si="2"/>
        <v>#DIV/0!</v>
      </c>
      <c r="P46" s="41"/>
      <c r="Q46" s="174"/>
      <c r="R46" s="90"/>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row>
    <row r="47" spans="1:62" ht="126.75" customHeight="1" x14ac:dyDescent="0.25">
      <c r="A47" s="164">
        <v>1826</v>
      </c>
      <c r="B47" s="126" t="s">
        <v>94</v>
      </c>
      <c r="C47" s="190" t="s">
        <v>178</v>
      </c>
      <c r="D47" s="220" t="s">
        <v>179</v>
      </c>
      <c r="E47" s="179">
        <v>50000</v>
      </c>
      <c r="F47" s="403"/>
      <c r="G47" s="403"/>
      <c r="H47" s="403"/>
      <c r="I47" s="403"/>
      <c r="J47" s="403"/>
      <c r="K47" s="403"/>
      <c r="L47" s="403"/>
      <c r="M47" s="159" t="e">
        <f t="shared" si="0"/>
        <v>#DIV/0!</v>
      </c>
      <c r="N47" s="141" t="e">
        <f t="shared" si="1"/>
        <v>#DIV/0!</v>
      </c>
      <c r="O47" s="141" t="e">
        <f t="shared" si="2"/>
        <v>#DIV/0!</v>
      </c>
      <c r="P47" s="403"/>
      <c r="Q47" s="405"/>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row>
    <row r="48" spans="1:62" ht="141" customHeight="1" x14ac:dyDescent="0.25">
      <c r="A48" s="164">
        <v>1858</v>
      </c>
      <c r="B48" s="126" t="s">
        <v>94</v>
      </c>
      <c r="C48" s="165" t="s">
        <v>180</v>
      </c>
      <c r="D48" s="177" t="s">
        <v>181</v>
      </c>
      <c r="E48" s="167">
        <v>400000</v>
      </c>
      <c r="F48" s="168"/>
      <c r="G48" s="168"/>
      <c r="H48" s="169"/>
      <c r="I48" s="169"/>
      <c r="J48" s="169"/>
      <c r="K48" s="191"/>
      <c r="L48" s="188"/>
      <c r="M48" s="159" t="e">
        <f t="shared" si="0"/>
        <v>#DIV/0!</v>
      </c>
      <c r="N48" s="141" t="e">
        <f t="shared" si="1"/>
        <v>#DIV/0!</v>
      </c>
      <c r="O48" s="141" t="e">
        <f t="shared" si="2"/>
        <v>#DIV/0!</v>
      </c>
      <c r="P48" s="41"/>
      <c r="Q48" s="221"/>
      <c r="R48" s="91"/>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row>
    <row r="49" spans="1:62" ht="141" customHeight="1" x14ac:dyDescent="0.25">
      <c r="A49" s="164">
        <v>1874</v>
      </c>
      <c r="B49" s="126" t="s">
        <v>94</v>
      </c>
      <c r="C49" s="190" t="s">
        <v>182</v>
      </c>
      <c r="D49" s="177" t="s">
        <v>183</v>
      </c>
      <c r="E49" s="222">
        <v>100800</v>
      </c>
      <c r="F49" s="168"/>
      <c r="G49" s="168"/>
      <c r="H49" s="169"/>
      <c r="I49" s="169"/>
      <c r="J49" s="169"/>
      <c r="K49" s="191"/>
      <c r="L49" s="188"/>
      <c r="M49" s="159" t="e">
        <f t="shared" si="0"/>
        <v>#DIV/0!</v>
      </c>
      <c r="N49" s="141" t="e">
        <f t="shared" si="1"/>
        <v>#DIV/0!</v>
      </c>
      <c r="O49" s="141" t="e">
        <f t="shared" si="2"/>
        <v>#DIV/0!</v>
      </c>
      <c r="P49" s="41"/>
      <c r="Q49" s="221"/>
      <c r="R49" s="91"/>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row>
    <row r="51" spans="1:62" ht="15.75" x14ac:dyDescent="0.25">
      <c r="A51" s="105"/>
      <c r="B51" s="106"/>
      <c r="C51" s="107"/>
      <c r="D51" s="108"/>
      <c r="E51" s="109"/>
      <c r="F51" s="110"/>
      <c r="G51" s="34"/>
      <c r="H51" s="34"/>
      <c r="I51" s="34"/>
      <c r="J51" s="34"/>
      <c r="K51" s="34"/>
      <c r="L51" s="34"/>
      <c r="M51" s="37"/>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row>
    <row r="52" spans="1:62" x14ac:dyDescent="0.25">
      <c r="A52" s="34"/>
      <c r="B52" s="34"/>
      <c r="C52" s="34"/>
      <c r="D52" s="34"/>
      <c r="E52" s="35"/>
      <c r="F52" s="34"/>
      <c r="G52" s="34"/>
      <c r="H52" s="34"/>
      <c r="I52" s="34"/>
      <c r="J52" s="34"/>
      <c r="K52" s="34"/>
      <c r="L52" s="34"/>
      <c r="M52" s="37"/>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row>
    <row r="53" spans="1:62" x14ac:dyDescent="0.25">
      <c r="A53" s="34"/>
      <c r="B53" s="34"/>
      <c r="C53" s="34"/>
      <c r="D53" s="34"/>
      <c r="E53" s="35"/>
      <c r="F53" s="34"/>
      <c r="G53" s="34"/>
      <c r="H53" s="34"/>
      <c r="I53" s="34"/>
      <c r="J53" s="34"/>
      <c r="K53" s="34"/>
      <c r="L53" s="34"/>
      <c r="M53" s="37"/>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row>
    <row r="54" spans="1:62" x14ac:dyDescent="0.25">
      <c r="A54" s="34"/>
      <c r="B54" s="34"/>
      <c r="C54" s="34"/>
      <c r="D54" s="34"/>
      <c r="E54" s="35"/>
      <c r="F54" s="34"/>
      <c r="G54" s="34"/>
      <c r="H54" s="34"/>
      <c r="I54" s="34"/>
      <c r="J54" s="34"/>
      <c r="K54" s="34"/>
      <c r="L54" s="34"/>
      <c r="M54" s="37"/>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row>
    <row r="55" spans="1:62" x14ac:dyDescent="0.25">
      <c r="A55" s="34"/>
      <c r="B55" s="34"/>
      <c r="C55" s="34"/>
      <c r="D55" s="34"/>
      <c r="E55" s="35"/>
      <c r="F55" s="34"/>
      <c r="G55" s="34"/>
      <c r="H55" s="34"/>
      <c r="I55" s="34"/>
      <c r="J55" s="34"/>
      <c r="K55" s="34"/>
      <c r="L55" s="34"/>
      <c r="M55" s="37"/>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row>
    <row r="56" spans="1:62" x14ac:dyDescent="0.25">
      <c r="A56" s="34"/>
      <c r="B56" s="34"/>
      <c r="C56" s="34"/>
      <c r="D56" s="34"/>
      <c r="E56" s="35"/>
      <c r="F56" s="34"/>
      <c r="G56" s="34"/>
      <c r="H56" s="34"/>
      <c r="I56" s="34"/>
      <c r="J56" s="34"/>
      <c r="K56" s="34"/>
      <c r="L56" s="34"/>
      <c r="M56" s="37"/>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row>
    <row r="57" spans="1:62" x14ac:dyDescent="0.25">
      <c r="A57" s="34"/>
      <c r="B57" s="34"/>
      <c r="C57" s="34"/>
      <c r="D57" s="34"/>
      <c r="E57" s="35"/>
      <c r="F57" s="34"/>
      <c r="G57" s="34"/>
      <c r="H57" s="34"/>
      <c r="I57" s="34"/>
      <c r="J57" s="34"/>
      <c r="K57" s="34"/>
      <c r="L57" s="34"/>
      <c r="M57" s="37"/>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row>
    <row r="58" spans="1:62" x14ac:dyDescent="0.25">
      <c r="A58" s="34"/>
      <c r="B58" s="34"/>
      <c r="C58" s="34"/>
      <c r="D58" s="34"/>
      <c r="E58" s="35"/>
      <c r="F58" s="34"/>
      <c r="G58" s="34"/>
      <c r="H58" s="34"/>
      <c r="I58" s="34"/>
      <c r="J58" s="34"/>
      <c r="K58" s="34"/>
      <c r="L58" s="34"/>
      <c r="M58" s="37"/>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row>
    <row r="59" spans="1:62" x14ac:dyDescent="0.25">
      <c r="A59" s="34"/>
      <c r="B59" s="34"/>
      <c r="C59" s="34"/>
      <c r="D59" s="34"/>
      <c r="E59" s="35"/>
      <c r="F59" s="34"/>
      <c r="G59" s="34"/>
      <c r="H59" s="34"/>
      <c r="I59" s="34"/>
      <c r="J59" s="34"/>
      <c r="K59" s="34"/>
      <c r="L59" s="34"/>
      <c r="M59" s="37"/>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row>
    <row r="60" spans="1:62" x14ac:dyDescent="0.25">
      <c r="A60" s="34"/>
      <c r="B60" s="34"/>
      <c r="C60" s="34"/>
      <c r="D60" s="34"/>
      <c r="E60" s="35"/>
      <c r="F60" s="34"/>
      <c r="G60" s="34"/>
      <c r="H60" s="34"/>
      <c r="I60" s="34"/>
      <c r="J60" s="34"/>
      <c r="K60" s="34"/>
      <c r="L60" s="34"/>
      <c r="M60" s="37"/>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row>
    <row r="61" spans="1:62" x14ac:dyDescent="0.25">
      <c r="A61" s="34"/>
      <c r="B61" s="34"/>
      <c r="C61" s="34"/>
      <c r="D61" s="34"/>
      <c r="E61" s="35"/>
      <c r="F61" s="34"/>
      <c r="G61" s="34"/>
      <c r="H61" s="34"/>
      <c r="I61" s="34"/>
      <c r="J61" s="34"/>
      <c r="K61" s="34"/>
      <c r="L61" s="34"/>
      <c r="M61" s="37"/>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row>
    <row r="62" spans="1:62" x14ac:dyDescent="0.25">
      <c r="A62" s="34"/>
      <c r="B62" s="34"/>
      <c r="C62" s="34"/>
      <c r="D62" s="34"/>
      <c r="E62" s="35"/>
      <c r="F62" s="34"/>
      <c r="G62" s="34"/>
      <c r="H62" s="34"/>
      <c r="I62" s="34"/>
      <c r="J62" s="34"/>
      <c r="K62" s="34"/>
      <c r="L62" s="34"/>
      <c r="M62" s="37"/>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row>
    <row r="63" spans="1:62" x14ac:dyDescent="0.25">
      <c r="A63" s="34"/>
      <c r="B63" s="34"/>
      <c r="C63" s="34"/>
      <c r="D63" s="34"/>
      <c r="E63" s="35"/>
      <c r="F63" s="34"/>
      <c r="G63" s="34"/>
      <c r="H63" s="34"/>
      <c r="I63" s="34"/>
      <c r="J63" s="34"/>
      <c r="K63" s="34"/>
      <c r="L63" s="34"/>
      <c r="M63" s="37"/>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row>
    <row r="64" spans="1:62" x14ac:dyDescent="0.25">
      <c r="A64" s="34"/>
      <c r="B64" s="34"/>
      <c r="C64" s="34"/>
      <c r="D64" s="34"/>
      <c r="E64" s="35"/>
      <c r="F64" s="34"/>
      <c r="G64" s="34"/>
      <c r="H64" s="34"/>
      <c r="I64" s="34"/>
      <c r="J64" s="34"/>
      <c r="K64" s="34"/>
      <c r="L64" s="34"/>
      <c r="M64" s="37"/>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row>
    <row r="65" spans="1:62" x14ac:dyDescent="0.25">
      <c r="A65" s="34"/>
      <c r="B65" s="34"/>
      <c r="C65" s="34"/>
      <c r="D65" s="34"/>
      <c r="E65" s="35"/>
      <c r="F65" s="34"/>
      <c r="G65" s="34"/>
      <c r="H65" s="34"/>
      <c r="I65" s="34"/>
      <c r="J65" s="34"/>
      <c r="K65" s="34"/>
      <c r="L65" s="34"/>
      <c r="M65" s="37"/>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row>
    <row r="66" spans="1:62" x14ac:dyDescent="0.25">
      <c r="A66" s="34"/>
      <c r="B66" s="34"/>
      <c r="C66" s="34"/>
      <c r="D66" s="34"/>
      <c r="E66" s="35"/>
      <c r="F66" s="34"/>
      <c r="G66" s="34"/>
      <c r="H66" s="34"/>
      <c r="I66" s="34"/>
      <c r="J66" s="34"/>
      <c r="K66" s="34"/>
      <c r="L66" s="34"/>
      <c r="M66" s="37"/>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row>
    <row r="67" spans="1:62" x14ac:dyDescent="0.25">
      <c r="A67" s="34"/>
      <c r="B67" s="34"/>
      <c r="C67" s="34"/>
      <c r="D67" s="34"/>
      <c r="E67" s="35"/>
      <c r="F67" s="34"/>
      <c r="G67" s="34"/>
      <c r="H67" s="34"/>
      <c r="I67" s="34"/>
      <c r="J67" s="34"/>
      <c r="K67" s="34"/>
      <c r="L67" s="34"/>
      <c r="M67" s="37"/>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row>
    <row r="68" spans="1:62" x14ac:dyDescent="0.25">
      <c r="A68" s="34"/>
      <c r="B68" s="34"/>
      <c r="C68" s="34"/>
      <c r="D68" s="34"/>
      <c r="E68" s="35"/>
      <c r="F68" s="34"/>
      <c r="G68" s="34"/>
      <c r="H68" s="34"/>
      <c r="I68" s="34"/>
      <c r="J68" s="34"/>
      <c r="K68" s="34"/>
      <c r="L68" s="34"/>
      <c r="M68" s="37"/>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row>
    <row r="69" spans="1:62" x14ac:dyDescent="0.25">
      <c r="A69" s="34"/>
      <c r="B69" s="34"/>
      <c r="C69" s="34"/>
      <c r="D69" s="34"/>
      <c r="E69" s="35"/>
      <c r="F69" s="34"/>
      <c r="G69" s="34"/>
      <c r="H69" s="34"/>
      <c r="I69" s="34"/>
      <c r="J69" s="34"/>
      <c r="K69" s="34"/>
      <c r="L69" s="34"/>
      <c r="M69" s="37"/>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row>
    <row r="70" spans="1:62" x14ac:dyDescent="0.25">
      <c r="A70" s="34"/>
      <c r="B70" s="34"/>
      <c r="C70" s="34"/>
      <c r="D70" s="34"/>
      <c r="E70" s="35"/>
      <c r="F70" s="34"/>
      <c r="G70" s="34"/>
      <c r="H70" s="34"/>
      <c r="I70" s="34"/>
      <c r="J70" s="34"/>
      <c r="K70" s="34"/>
      <c r="L70" s="34"/>
      <c r="M70" s="37"/>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row>
    <row r="71" spans="1:62" x14ac:dyDescent="0.25">
      <c r="A71" s="34"/>
      <c r="B71" s="34"/>
      <c r="C71" s="34"/>
      <c r="D71" s="34"/>
      <c r="E71" s="35"/>
      <c r="F71" s="34"/>
      <c r="G71" s="34"/>
      <c r="H71" s="34"/>
      <c r="I71" s="34"/>
      <c r="J71" s="34"/>
      <c r="K71" s="34"/>
      <c r="L71" s="34"/>
      <c r="M71" s="37"/>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row>
    <row r="72" spans="1:62" x14ac:dyDescent="0.25">
      <c r="A72" s="34"/>
      <c r="B72" s="34"/>
      <c r="C72" s="34"/>
      <c r="D72" s="34"/>
      <c r="E72" s="34"/>
      <c r="F72" s="34"/>
      <c r="G72" s="34"/>
      <c r="H72" s="34"/>
      <c r="I72" s="34"/>
      <c r="J72" s="34"/>
      <c r="K72" s="34"/>
      <c r="L72" s="34"/>
      <c r="M72" s="37"/>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row>
    <row r="73" spans="1:62" x14ac:dyDescent="0.25">
      <c r="A73" s="34"/>
      <c r="B73" s="34"/>
      <c r="C73" s="34"/>
      <c r="D73" s="34"/>
      <c r="E73" s="35"/>
      <c r="F73" s="34"/>
      <c r="G73" s="34"/>
      <c r="H73" s="34"/>
      <c r="I73" s="34"/>
      <c r="J73" s="34"/>
      <c r="K73" s="34"/>
      <c r="L73" s="34"/>
      <c r="M73" s="37"/>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row>
    <row r="74" spans="1:62" x14ac:dyDescent="0.25">
      <c r="A74" s="34"/>
      <c r="B74" s="34"/>
      <c r="C74" s="34"/>
      <c r="D74" s="34"/>
      <c r="E74" s="35"/>
      <c r="F74" s="34"/>
      <c r="G74" s="34"/>
      <c r="H74" s="34"/>
      <c r="I74" s="34"/>
      <c r="J74" s="34"/>
      <c r="K74" s="34"/>
      <c r="L74" s="34"/>
      <c r="M74" s="37"/>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row>
    <row r="75" spans="1:62" x14ac:dyDescent="0.25">
      <c r="A75" s="34"/>
      <c r="B75" s="34"/>
      <c r="C75" s="34"/>
      <c r="D75" s="34"/>
      <c r="E75" s="35"/>
      <c r="F75" s="34"/>
      <c r="G75" s="34"/>
      <c r="H75" s="34"/>
      <c r="I75" s="34"/>
      <c r="J75" s="34"/>
      <c r="K75" s="34"/>
      <c r="L75" s="34"/>
      <c r="M75" s="37"/>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row>
    <row r="76" spans="1:62" x14ac:dyDescent="0.25">
      <c r="A76" s="34"/>
      <c r="B76" s="34"/>
      <c r="C76" s="34"/>
      <c r="D76" s="34"/>
      <c r="E76" s="35"/>
      <c r="F76" s="34"/>
      <c r="G76" s="34"/>
      <c r="H76" s="34"/>
      <c r="I76" s="34"/>
      <c r="J76" s="34"/>
      <c r="K76" s="34"/>
      <c r="L76" s="34"/>
      <c r="M76" s="37"/>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row>
    <row r="77" spans="1:62" x14ac:dyDescent="0.25">
      <c r="A77" s="34"/>
      <c r="B77" s="34"/>
      <c r="C77" s="34"/>
      <c r="D77" s="34"/>
      <c r="E77" s="35"/>
      <c r="F77" s="34"/>
      <c r="G77" s="34"/>
      <c r="H77" s="34"/>
      <c r="I77" s="34"/>
      <c r="J77" s="34"/>
      <c r="K77" s="34"/>
      <c r="L77" s="34"/>
      <c r="M77" s="37"/>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row>
    <row r="78" spans="1:62" x14ac:dyDescent="0.25">
      <c r="A78" s="34"/>
      <c r="B78" s="34"/>
      <c r="C78" s="34"/>
      <c r="D78" s="34"/>
      <c r="E78" s="35"/>
      <c r="F78" s="34"/>
      <c r="G78" s="34"/>
      <c r="H78" s="34"/>
      <c r="I78" s="34"/>
      <c r="J78" s="34"/>
      <c r="K78" s="34"/>
      <c r="L78" s="34"/>
      <c r="M78" s="37"/>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row>
    <row r="79" spans="1:62" x14ac:dyDescent="0.25">
      <c r="A79" s="34"/>
      <c r="B79" s="34"/>
      <c r="C79" s="34"/>
      <c r="D79" s="34"/>
      <c r="E79" s="35"/>
      <c r="F79" s="34"/>
      <c r="G79" s="34"/>
      <c r="H79" s="34"/>
      <c r="I79" s="34"/>
      <c r="J79" s="34"/>
      <c r="K79" s="34"/>
      <c r="L79" s="34"/>
      <c r="M79" s="37"/>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row>
    <row r="80" spans="1:62" x14ac:dyDescent="0.25">
      <c r="A80" s="34"/>
      <c r="B80" s="34"/>
      <c r="C80" s="34"/>
      <c r="D80" s="34"/>
      <c r="E80" s="35"/>
      <c r="F80" s="34"/>
      <c r="G80" s="34"/>
      <c r="H80" s="34"/>
      <c r="I80" s="34"/>
      <c r="J80" s="34"/>
      <c r="K80" s="34"/>
      <c r="L80" s="34"/>
      <c r="M80" s="37"/>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row>
    <row r="81" spans="1:62" x14ac:dyDescent="0.25">
      <c r="A81" s="34"/>
      <c r="B81" s="34"/>
      <c r="C81" s="34"/>
      <c r="D81" s="34"/>
      <c r="E81" s="35"/>
      <c r="F81" s="34"/>
      <c r="G81" s="34"/>
      <c r="H81" s="34"/>
      <c r="I81" s="34"/>
      <c r="J81" s="34"/>
      <c r="K81" s="34"/>
      <c r="L81" s="34"/>
      <c r="M81" s="37"/>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row>
    <row r="82" spans="1:62" x14ac:dyDescent="0.25">
      <c r="A82" s="34"/>
      <c r="B82" s="34"/>
      <c r="C82" s="34"/>
      <c r="D82" s="34"/>
      <c r="E82" s="35"/>
      <c r="F82" s="34"/>
      <c r="G82" s="34"/>
      <c r="H82" s="34"/>
      <c r="I82" s="34"/>
      <c r="J82" s="34"/>
      <c r="K82" s="34"/>
      <c r="L82" s="34"/>
      <c r="M82" s="37"/>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row>
    <row r="83" spans="1:62" x14ac:dyDescent="0.25">
      <c r="A83" s="34"/>
      <c r="B83" s="34"/>
      <c r="C83" s="34"/>
      <c r="D83" s="34"/>
      <c r="E83" s="35"/>
      <c r="F83" s="34"/>
      <c r="G83" s="34"/>
      <c r="H83" s="34"/>
      <c r="I83" s="34"/>
      <c r="J83" s="34"/>
      <c r="K83" s="34"/>
      <c r="L83" s="34"/>
      <c r="M83" s="37"/>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row>
    <row r="84" spans="1:62" x14ac:dyDescent="0.25">
      <c r="A84" s="34"/>
      <c r="B84" s="34"/>
      <c r="C84" s="34"/>
      <c r="D84" s="34"/>
      <c r="E84" s="35"/>
      <c r="F84" s="34"/>
      <c r="G84" s="34"/>
      <c r="H84" s="34"/>
      <c r="I84" s="34"/>
      <c r="J84" s="34"/>
      <c r="K84" s="34"/>
      <c r="L84" s="34"/>
      <c r="M84" s="37"/>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row>
    <row r="85" spans="1:62" x14ac:dyDescent="0.25">
      <c r="A85" s="34"/>
      <c r="B85" s="34"/>
      <c r="C85" s="34"/>
      <c r="D85" s="34"/>
      <c r="E85" s="35"/>
      <c r="F85" s="34"/>
      <c r="G85" s="34"/>
      <c r="H85" s="34"/>
      <c r="I85" s="34"/>
      <c r="J85" s="34"/>
      <c r="K85" s="34"/>
      <c r="L85" s="34"/>
      <c r="M85" s="37"/>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row>
    <row r="86" spans="1:62" x14ac:dyDescent="0.25">
      <c r="A86" s="34"/>
      <c r="B86" s="34"/>
      <c r="C86" s="34"/>
      <c r="D86" s="34"/>
      <c r="E86" s="35"/>
      <c r="F86" s="34"/>
      <c r="G86" s="34"/>
      <c r="H86" s="34"/>
      <c r="I86" s="34"/>
      <c r="J86" s="34"/>
      <c r="K86" s="34"/>
      <c r="L86" s="34"/>
      <c r="M86" s="37"/>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row>
    <row r="87" spans="1:62" x14ac:dyDescent="0.25">
      <c r="A87" s="34"/>
      <c r="B87" s="34"/>
      <c r="C87" s="34"/>
      <c r="D87" s="34"/>
      <c r="E87" s="35"/>
      <c r="F87" s="34"/>
      <c r="G87" s="34"/>
      <c r="H87" s="34"/>
      <c r="I87" s="34"/>
      <c r="J87" s="34"/>
      <c r="K87" s="34"/>
      <c r="L87" s="34"/>
      <c r="M87" s="37"/>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row>
    <row r="88" spans="1:62" x14ac:dyDescent="0.25">
      <c r="A88" s="34"/>
      <c r="B88" s="34"/>
      <c r="C88" s="34"/>
      <c r="D88" s="34"/>
      <c r="E88" s="35"/>
      <c r="F88" s="34"/>
      <c r="G88" s="34"/>
      <c r="H88" s="34"/>
      <c r="I88" s="34"/>
      <c r="J88" s="34"/>
      <c r="K88" s="34"/>
      <c r="L88" s="34"/>
      <c r="M88" s="37"/>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row>
    <row r="89" spans="1:62" x14ac:dyDescent="0.25">
      <c r="A89" s="34"/>
      <c r="B89" s="34"/>
      <c r="C89" s="34"/>
      <c r="D89" s="34"/>
      <c r="E89" s="35"/>
      <c r="F89" s="34"/>
      <c r="G89" s="34"/>
      <c r="H89" s="34"/>
      <c r="I89" s="34"/>
      <c r="J89" s="34"/>
      <c r="K89" s="34"/>
      <c r="L89" s="34"/>
      <c r="M89" s="37"/>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row>
    <row r="90" spans="1:62" x14ac:dyDescent="0.25">
      <c r="A90" s="34"/>
      <c r="B90" s="34"/>
      <c r="C90" s="34"/>
      <c r="D90" s="34"/>
      <c r="E90" s="35"/>
      <c r="F90" s="34"/>
      <c r="G90" s="34"/>
      <c r="H90" s="34"/>
      <c r="I90" s="34"/>
      <c r="J90" s="34"/>
      <c r="K90" s="34"/>
      <c r="L90" s="34"/>
      <c r="M90" s="37"/>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row>
    <row r="91" spans="1:62" x14ac:dyDescent="0.25">
      <c r="A91" s="34"/>
      <c r="B91" s="34"/>
      <c r="C91" s="34"/>
      <c r="D91" s="34"/>
      <c r="E91" s="35"/>
      <c r="F91" s="34"/>
      <c r="G91" s="34"/>
      <c r="H91" s="34"/>
      <c r="I91" s="34"/>
      <c r="J91" s="34"/>
      <c r="K91" s="34"/>
      <c r="L91" s="34"/>
      <c r="M91" s="37"/>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row>
    <row r="92" spans="1:62" x14ac:dyDescent="0.25">
      <c r="A92" s="34"/>
      <c r="B92" s="34"/>
      <c r="C92" s="34"/>
      <c r="D92" s="34"/>
      <c r="E92" s="35"/>
      <c r="F92" s="34"/>
      <c r="G92" s="34"/>
      <c r="H92" s="34"/>
      <c r="I92" s="34"/>
      <c r="J92" s="34"/>
      <c r="K92" s="34"/>
      <c r="L92" s="34"/>
      <c r="M92" s="37"/>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row>
    <row r="93" spans="1:62" x14ac:dyDescent="0.25">
      <c r="A93" s="34"/>
      <c r="B93" s="34"/>
      <c r="C93" s="34"/>
      <c r="D93" s="34"/>
      <c r="E93" s="35"/>
      <c r="F93" s="34"/>
      <c r="G93" s="34"/>
      <c r="H93" s="34"/>
      <c r="I93" s="34"/>
      <c r="J93" s="34"/>
      <c r="K93" s="34"/>
      <c r="L93" s="34"/>
      <c r="M93" s="37"/>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row>
    <row r="94" spans="1:62" x14ac:dyDescent="0.25">
      <c r="A94" s="34"/>
      <c r="B94" s="34"/>
      <c r="C94" s="34"/>
      <c r="D94" s="34"/>
      <c r="E94" s="35"/>
      <c r="F94" s="34"/>
      <c r="G94" s="34"/>
      <c r="H94" s="34"/>
      <c r="I94" s="34"/>
      <c r="J94" s="34"/>
      <c r="K94" s="34"/>
      <c r="L94" s="34"/>
      <c r="M94" s="37"/>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row>
    <row r="95" spans="1:62" x14ac:dyDescent="0.25">
      <c r="A95" s="34"/>
      <c r="B95" s="34"/>
      <c r="C95" s="34"/>
      <c r="D95" s="34"/>
      <c r="E95" s="35"/>
      <c r="F95" s="34"/>
      <c r="G95" s="34"/>
      <c r="H95" s="34"/>
      <c r="I95" s="34"/>
      <c r="J95" s="34"/>
      <c r="K95" s="34"/>
      <c r="L95" s="34"/>
      <c r="M95" s="37"/>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row>
    <row r="96" spans="1:62" x14ac:dyDescent="0.25">
      <c r="A96" s="34"/>
      <c r="B96" s="34"/>
      <c r="C96" s="34"/>
      <c r="D96" s="34"/>
      <c r="E96" s="35"/>
      <c r="F96" s="34"/>
      <c r="G96" s="34"/>
      <c r="H96" s="34"/>
      <c r="I96" s="34"/>
      <c r="J96" s="34"/>
      <c r="K96" s="34"/>
      <c r="L96" s="34"/>
      <c r="M96" s="37"/>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row>
    <row r="97" spans="1:62" x14ac:dyDescent="0.25">
      <c r="A97" s="34"/>
      <c r="B97" s="34"/>
      <c r="C97" s="34"/>
      <c r="D97" s="34"/>
      <c r="E97" s="35"/>
      <c r="F97" s="34"/>
      <c r="G97" s="34"/>
      <c r="H97" s="34"/>
      <c r="I97" s="34"/>
      <c r="J97" s="34"/>
      <c r="K97" s="34"/>
      <c r="L97" s="34"/>
      <c r="M97" s="37"/>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row>
    <row r="98" spans="1:62" x14ac:dyDescent="0.25">
      <c r="A98" s="34"/>
      <c r="B98" s="34"/>
      <c r="C98" s="34"/>
      <c r="D98" s="34"/>
      <c r="E98" s="35"/>
      <c r="F98" s="34"/>
      <c r="G98" s="34"/>
      <c r="H98" s="34"/>
      <c r="I98" s="34"/>
      <c r="J98" s="34"/>
      <c r="K98" s="34"/>
      <c r="L98" s="34"/>
      <c r="M98" s="37"/>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c r="BH98" s="34"/>
      <c r="BI98" s="34"/>
      <c r="BJ98" s="34"/>
    </row>
    <row r="99" spans="1:62" x14ac:dyDescent="0.25">
      <c r="A99" s="34"/>
      <c r="B99" s="34"/>
      <c r="C99" s="34"/>
      <c r="D99" s="34"/>
      <c r="E99" s="35"/>
      <c r="F99" s="34"/>
      <c r="G99" s="34"/>
      <c r="H99" s="34"/>
      <c r="I99" s="34"/>
      <c r="J99" s="34"/>
      <c r="K99" s="34"/>
      <c r="L99" s="34"/>
      <c r="M99" s="37"/>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row>
    <row r="100" spans="1:62" x14ac:dyDescent="0.25">
      <c r="A100" s="34"/>
      <c r="B100" s="34"/>
      <c r="C100" s="34"/>
      <c r="D100" s="34"/>
      <c r="E100" s="35"/>
      <c r="F100" s="34"/>
      <c r="G100" s="34"/>
      <c r="H100" s="34"/>
      <c r="I100" s="34"/>
      <c r="J100" s="34"/>
      <c r="K100" s="34"/>
      <c r="L100" s="34"/>
      <c r="M100" s="37"/>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row>
    <row r="101" spans="1:62" x14ac:dyDescent="0.25">
      <c r="A101" s="34"/>
      <c r="B101" s="34"/>
      <c r="C101" s="34"/>
      <c r="D101" s="34"/>
      <c r="E101" s="35"/>
      <c r="F101" s="34"/>
      <c r="G101" s="34"/>
      <c r="H101" s="34"/>
      <c r="I101" s="34"/>
      <c r="J101" s="34"/>
      <c r="K101" s="34"/>
      <c r="L101" s="34"/>
      <c r="M101" s="37"/>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c r="BH101" s="34"/>
      <c r="BI101" s="34"/>
      <c r="BJ101" s="34"/>
    </row>
    <row r="102" spans="1:62" x14ac:dyDescent="0.25">
      <c r="A102" s="34"/>
      <c r="B102" s="34"/>
      <c r="C102" s="34"/>
      <c r="D102" s="34"/>
      <c r="E102" s="35"/>
      <c r="F102" s="34"/>
      <c r="G102" s="34"/>
      <c r="H102" s="34"/>
      <c r="I102" s="34"/>
      <c r="J102" s="34"/>
      <c r="K102" s="34"/>
      <c r="L102" s="34"/>
      <c r="M102" s="37"/>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c r="BH102" s="34"/>
      <c r="BI102" s="34"/>
      <c r="BJ102" s="34"/>
    </row>
    <row r="103" spans="1:62" x14ac:dyDescent="0.25">
      <c r="A103" s="34"/>
      <c r="B103" s="34"/>
      <c r="C103" s="34"/>
      <c r="D103" s="34"/>
      <c r="E103" s="35"/>
      <c r="F103" s="34"/>
      <c r="G103" s="34"/>
      <c r="H103" s="34"/>
      <c r="I103" s="34"/>
      <c r="J103" s="34"/>
      <c r="K103" s="34"/>
      <c r="L103" s="34"/>
      <c r="M103" s="37"/>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c r="BH103" s="34"/>
      <c r="BI103" s="34"/>
      <c r="BJ103" s="34"/>
    </row>
    <row r="104" spans="1:62" x14ac:dyDescent="0.25">
      <c r="A104" s="34"/>
      <c r="B104" s="34"/>
      <c r="C104" s="34"/>
      <c r="D104" s="34"/>
      <c r="E104" s="35"/>
      <c r="F104" s="34"/>
      <c r="G104" s="34"/>
      <c r="H104" s="34"/>
      <c r="I104" s="34"/>
      <c r="J104" s="34"/>
      <c r="K104" s="34"/>
      <c r="L104" s="34"/>
      <c r="M104" s="37"/>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row>
    <row r="105" spans="1:62" x14ac:dyDescent="0.25">
      <c r="A105" s="34"/>
      <c r="B105" s="34"/>
      <c r="C105" s="34"/>
      <c r="D105" s="34"/>
      <c r="E105" s="35"/>
      <c r="F105" s="34"/>
      <c r="G105" s="34"/>
      <c r="H105" s="34"/>
      <c r="I105" s="34"/>
      <c r="J105" s="34"/>
      <c r="K105" s="34"/>
      <c r="L105" s="34"/>
      <c r="M105" s="37"/>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row>
    <row r="106" spans="1:62" x14ac:dyDescent="0.25">
      <c r="A106" s="34"/>
      <c r="B106" s="34"/>
      <c r="C106" s="34"/>
      <c r="D106" s="34"/>
      <c r="E106" s="35"/>
      <c r="F106" s="34"/>
      <c r="G106" s="34"/>
      <c r="H106" s="34"/>
      <c r="I106" s="34"/>
      <c r="J106" s="34"/>
      <c r="K106" s="34"/>
      <c r="L106" s="34"/>
      <c r="M106" s="37"/>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row>
    <row r="107" spans="1:62" x14ac:dyDescent="0.25">
      <c r="A107" s="34"/>
      <c r="B107" s="34"/>
      <c r="C107" s="34"/>
      <c r="D107" s="34"/>
      <c r="E107" s="35"/>
      <c r="F107" s="34"/>
      <c r="G107" s="34"/>
      <c r="H107" s="34"/>
      <c r="I107" s="34"/>
      <c r="J107" s="34"/>
      <c r="K107" s="34"/>
      <c r="L107" s="34"/>
      <c r="M107" s="37"/>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row>
    <row r="108" spans="1:62" x14ac:dyDescent="0.25">
      <c r="A108" s="34"/>
      <c r="B108" s="34"/>
      <c r="C108" s="34"/>
      <c r="D108" s="34"/>
      <c r="E108" s="35"/>
      <c r="F108" s="34"/>
      <c r="G108" s="34"/>
      <c r="H108" s="34"/>
      <c r="I108" s="34"/>
      <c r="J108" s="34"/>
      <c r="K108" s="34"/>
      <c r="L108" s="34"/>
      <c r="M108" s="37"/>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c r="BH108" s="34"/>
      <c r="BI108" s="34"/>
      <c r="BJ108" s="34"/>
    </row>
    <row r="109" spans="1:62" x14ac:dyDescent="0.25">
      <c r="A109" s="34"/>
      <c r="B109" s="34"/>
      <c r="C109" s="34"/>
      <c r="D109" s="34"/>
      <c r="E109" s="35"/>
      <c r="F109" s="34"/>
      <c r="G109" s="34"/>
      <c r="H109" s="34"/>
      <c r="I109" s="34"/>
      <c r="J109" s="34"/>
      <c r="K109" s="34"/>
      <c r="L109" s="34"/>
      <c r="M109" s="37"/>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c r="BH109" s="34"/>
      <c r="BI109" s="34"/>
      <c r="BJ109" s="34"/>
    </row>
    <row r="110" spans="1:62" x14ac:dyDescent="0.25">
      <c r="A110" s="34"/>
      <c r="B110" s="34"/>
      <c r="C110" s="34"/>
      <c r="D110" s="34"/>
      <c r="E110" s="35"/>
      <c r="F110" s="34"/>
      <c r="G110" s="34"/>
      <c r="H110" s="34"/>
      <c r="I110" s="34"/>
      <c r="J110" s="34"/>
      <c r="K110" s="34"/>
      <c r="L110" s="34"/>
      <c r="M110" s="37"/>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c r="BH110" s="34"/>
      <c r="BI110" s="34"/>
      <c r="BJ110" s="34"/>
    </row>
    <row r="111" spans="1:62" x14ac:dyDescent="0.25">
      <c r="A111" s="34"/>
      <c r="B111" s="34"/>
      <c r="C111" s="34"/>
      <c r="D111" s="34"/>
      <c r="E111" s="35"/>
      <c r="F111" s="34"/>
      <c r="G111" s="34"/>
      <c r="H111" s="34"/>
      <c r="I111" s="34"/>
      <c r="J111" s="34"/>
      <c r="K111" s="34"/>
      <c r="L111" s="34"/>
      <c r="M111" s="37"/>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c r="BB111" s="34"/>
      <c r="BC111" s="34"/>
      <c r="BD111" s="34"/>
      <c r="BE111" s="34"/>
      <c r="BF111" s="34"/>
      <c r="BG111" s="34"/>
      <c r="BH111" s="34"/>
      <c r="BI111" s="34"/>
      <c r="BJ111" s="34"/>
    </row>
    <row r="112" spans="1:62" x14ac:dyDescent="0.25">
      <c r="A112" s="34"/>
      <c r="B112" s="34"/>
      <c r="C112" s="34"/>
      <c r="D112" s="34"/>
      <c r="E112" s="35"/>
      <c r="F112" s="34"/>
      <c r="G112" s="34"/>
      <c r="H112" s="34"/>
      <c r="I112" s="34"/>
      <c r="J112" s="34"/>
      <c r="K112" s="34"/>
      <c r="L112" s="34"/>
      <c r="M112" s="37"/>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c r="BB112" s="34"/>
      <c r="BC112" s="34"/>
      <c r="BD112" s="34"/>
      <c r="BE112" s="34"/>
      <c r="BF112" s="34"/>
      <c r="BG112" s="34"/>
      <c r="BH112" s="34"/>
      <c r="BI112" s="34"/>
      <c r="BJ112" s="34"/>
    </row>
    <row r="113" spans="1:62" x14ac:dyDescent="0.25">
      <c r="A113" s="34"/>
      <c r="B113" s="34"/>
      <c r="C113" s="34"/>
      <c r="D113" s="34"/>
      <c r="E113" s="35"/>
      <c r="F113" s="34"/>
      <c r="G113" s="34"/>
      <c r="H113" s="34"/>
      <c r="I113" s="34"/>
      <c r="J113" s="34"/>
      <c r="K113" s="34"/>
      <c r="L113" s="34"/>
      <c r="M113" s="37"/>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c r="BH113" s="34"/>
      <c r="BI113" s="34"/>
      <c r="BJ113" s="34"/>
    </row>
    <row r="114" spans="1:62" x14ac:dyDescent="0.25">
      <c r="A114" s="34"/>
      <c r="B114" s="34"/>
      <c r="C114" s="34"/>
      <c r="D114" s="34"/>
      <c r="E114" s="35"/>
      <c r="F114" s="34"/>
      <c r="G114" s="34"/>
      <c r="H114" s="34"/>
      <c r="I114" s="34"/>
      <c r="J114" s="34"/>
      <c r="K114" s="34"/>
      <c r="L114" s="34"/>
      <c r="M114" s="37"/>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c r="BA114" s="34"/>
      <c r="BB114" s="34"/>
      <c r="BC114" s="34"/>
      <c r="BD114" s="34"/>
      <c r="BE114" s="34"/>
      <c r="BF114" s="34"/>
      <c r="BG114" s="34"/>
      <c r="BH114" s="34"/>
      <c r="BI114" s="34"/>
      <c r="BJ114" s="34"/>
    </row>
    <row r="115" spans="1:62" x14ac:dyDescent="0.25">
      <c r="A115" s="34"/>
      <c r="B115" s="34"/>
      <c r="C115" s="34"/>
      <c r="D115" s="34"/>
      <c r="E115" s="35"/>
      <c r="F115" s="34"/>
      <c r="G115" s="34"/>
      <c r="H115" s="34"/>
      <c r="I115" s="34"/>
      <c r="J115" s="34"/>
      <c r="K115" s="34"/>
      <c r="L115" s="34"/>
      <c r="M115" s="37"/>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c r="BA115" s="34"/>
      <c r="BB115" s="34"/>
      <c r="BC115" s="34"/>
      <c r="BD115" s="34"/>
      <c r="BE115" s="34"/>
      <c r="BF115" s="34"/>
      <c r="BG115" s="34"/>
      <c r="BH115" s="34"/>
      <c r="BI115" s="34"/>
      <c r="BJ115" s="34"/>
    </row>
    <row r="116" spans="1:62" x14ac:dyDescent="0.25">
      <c r="A116" s="34"/>
      <c r="B116" s="34"/>
      <c r="C116" s="34"/>
      <c r="D116" s="34"/>
      <c r="E116" s="35"/>
      <c r="F116" s="34"/>
      <c r="G116" s="34"/>
      <c r="H116" s="34"/>
      <c r="I116" s="34"/>
      <c r="J116" s="34"/>
      <c r="K116" s="34"/>
      <c r="L116" s="34"/>
      <c r="M116" s="37"/>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c r="BA116" s="34"/>
      <c r="BB116" s="34"/>
      <c r="BC116" s="34"/>
      <c r="BD116" s="34"/>
      <c r="BE116" s="34"/>
      <c r="BF116" s="34"/>
      <c r="BG116" s="34"/>
      <c r="BH116" s="34"/>
      <c r="BI116" s="34"/>
      <c r="BJ116" s="34"/>
    </row>
    <row r="117" spans="1:62" x14ac:dyDescent="0.25">
      <c r="A117" s="34"/>
      <c r="B117" s="34"/>
      <c r="C117" s="34"/>
      <c r="D117" s="34"/>
      <c r="E117" s="35"/>
      <c r="F117" s="34"/>
      <c r="G117" s="34"/>
      <c r="H117" s="34"/>
      <c r="I117" s="34"/>
      <c r="J117" s="34"/>
      <c r="K117" s="34"/>
      <c r="L117" s="34"/>
      <c r="M117" s="37"/>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c r="BD117" s="34"/>
      <c r="BE117" s="34"/>
      <c r="BF117" s="34"/>
      <c r="BG117" s="34"/>
      <c r="BH117" s="34"/>
      <c r="BI117" s="34"/>
      <c r="BJ117" s="34"/>
    </row>
    <row r="118" spans="1:62" x14ac:dyDescent="0.25">
      <c r="A118" s="34"/>
      <c r="B118" s="34"/>
      <c r="C118" s="34"/>
      <c r="D118" s="34"/>
      <c r="E118" s="35"/>
      <c r="F118" s="34"/>
      <c r="G118" s="34"/>
      <c r="H118" s="34"/>
      <c r="I118" s="34"/>
      <c r="J118" s="34"/>
      <c r="K118" s="34"/>
      <c r="L118" s="34"/>
      <c r="M118" s="37"/>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A118" s="34"/>
      <c r="BB118" s="34"/>
      <c r="BC118" s="34"/>
      <c r="BD118" s="34"/>
      <c r="BE118" s="34"/>
      <c r="BF118" s="34"/>
      <c r="BG118" s="34"/>
      <c r="BH118" s="34"/>
      <c r="BI118" s="34"/>
      <c r="BJ118" s="34"/>
    </row>
    <row r="119" spans="1:62" x14ac:dyDescent="0.25">
      <c r="A119" s="34"/>
      <c r="B119" s="34"/>
      <c r="C119" s="34"/>
      <c r="D119" s="34"/>
      <c r="E119" s="35"/>
      <c r="F119" s="34"/>
      <c r="G119" s="34"/>
      <c r="H119" s="34"/>
      <c r="I119" s="34"/>
      <c r="J119" s="34"/>
      <c r="K119" s="34"/>
      <c r="L119" s="34"/>
      <c r="M119" s="37"/>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c r="BB119" s="34"/>
      <c r="BC119" s="34"/>
      <c r="BD119" s="34"/>
      <c r="BE119" s="34"/>
      <c r="BF119" s="34"/>
      <c r="BG119" s="34"/>
      <c r="BH119" s="34"/>
      <c r="BI119" s="34"/>
      <c r="BJ119" s="34"/>
    </row>
    <row r="120" spans="1:62" x14ac:dyDescent="0.25">
      <c r="A120" s="34"/>
      <c r="B120" s="34"/>
      <c r="C120" s="34"/>
      <c r="D120" s="34"/>
      <c r="E120" s="35"/>
      <c r="F120" s="34"/>
      <c r="G120" s="34"/>
      <c r="H120" s="34"/>
      <c r="I120" s="34"/>
      <c r="J120" s="34"/>
      <c r="K120" s="34"/>
      <c r="L120" s="34"/>
      <c r="M120" s="37"/>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c r="BH120" s="34"/>
      <c r="BI120" s="34"/>
      <c r="BJ120" s="34"/>
    </row>
    <row r="121" spans="1:62" x14ac:dyDescent="0.25">
      <c r="A121" s="34"/>
      <c r="B121" s="34"/>
      <c r="C121" s="34"/>
      <c r="D121" s="34"/>
      <c r="E121" s="35"/>
      <c r="F121" s="34"/>
      <c r="G121" s="34"/>
      <c r="H121" s="34"/>
      <c r="I121" s="34"/>
      <c r="J121" s="34"/>
      <c r="K121" s="34"/>
      <c r="L121" s="34"/>
      <c r="M121" s="37"/>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c r="BA121" s="34"/>
      <c r="BB121" s="34"/>
      <c r="BC121" s="34"/>
      <c r="BD121" s="34"/>
      <c r="BE121" s="34"/>
      <c r="BF121" s="34"/>
      <c r="BG121" s="34"/>
      <c r="BH121" s="34"/>
      <c r="BI121" s="34"/>
      <c r="BJ121" s="34"/>
    </row>
    <row r="122" spans="1:62" x14ac:dyDescent="0.25">
      <c r="A122" s="34"/>
      <c r="B122" s="34"/>
      <c r="C122" s="34"/>
      <c r="D122" s="34"/>
      <c r="E122" s="35"/>
      <c r="F122" s="34"/>
      <c r="G122" s="34"/>
      <c r="H122" s="34"/>
      <c r="I122" s="34"/>
      <c r="J122" s="34"/>
      <c r="K122" s="34"/>
      <c r="L122" s="34"/>
      <c r="M122" s="37"/>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c r="BH122" s="34"/>
      <c r="BI122" s="34"/>
      <c r="BJ122" s="34"/>
    </row>
    <row r="123" spans="1:62" x14ac:dyDescent="0.25">
      <c r="A123" s="34"/>
      <c r="B123" s="34"/>
      <c r="C123" s="34"/>
      <c r="D123" s="34"/>
      <c r="E123" s="35"/>
      <c r="F123" s="34"/>
      <c r="G123" s="34"/>
      <c r="H123" s="34"/>
      <c r="I123" s="34"/>
      <c r="J123" s="34"/>
      <c r="K123" s="34"/>
      <c r="L123" s="34"/>
      <c r="M123" s="37"/>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4"/>
      <c r="BH123" s="34"/>
      <c r="BI123" s="34"/>
      <c r="BJ123" s="34"/>
    </row>
    <row r="124" spans="1:62" x14ac:dyDescent="0.25">
      <c r="A124" s="34"/>
      <c r="B124" s="34"/>
      <c r="C124" s="34"/>
      <c r="D124" s="34"/>
      <c r="E124" s="35"/>
      <c r="F124" s="34"/>
      <c r="G124" s="34"/>
      <c r="H124" s="34"/>
      <c r="I124" s="34"/>
      <c r="J124" s="34"/>
      <c r="K124" s="34"/>
      <c r="L124" s="34"/>
      <c r="M124" s="37"/>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c r="BA124" s="34"/>
      <c r="BB124" s="34"/>
      <c r="BC124" s="34"/>
      <c r="BD124" s="34"/>
      <c r="BE124" s="34"/>
      <c r="BF124" s="34"/>
      <c r="BG124" s="34"/>
      <c r="BH124" s="34"/>
      <c r="BI124" s="34"/>
      <c r="BJ124" s="34"/>
    </row>
    <row r="125" spans="1:62" x14ac:dyDescent="0.25">
      <c r="A125" s="34"/>
      <c r="B125" s="34"/>
      <c r="C125" s="34"/>
      <c r="D125" s="34"/>
      <c r="E125" s="35"/>
      <c r="F125" s="34"/>
      <c r="G125" s="34"/>
      <c r="H125" s="34"/>
      <c r="I125" s="34"/>
      <c r="J125" s="34"/>
      <c r="K125" s="34"/>
      <c r="L125" s="34"/>
      <c r="M125" s="37"/>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34"/>
      <c r="BA125" s="34"/>
      <c r="BB125" s="34"/>
      <c r="BC125" s="34"/>
      <c r="BD125" s="34"/>
      <c r="BE125" s="34"/>
      <c r="BF125" s="34"/>
      <c r="BG125" s="34"/>
      <c r="BH125" s="34"/>
      <c r="BI125" s="34"/>
      <c r="BJ125" s="34"/>
    </row>
    <row r="126" spans="1:62" x14ac:dyDescent="0.25">
      <c r="A126" s="34"/>
      <c r="B126" s="34"/>
      <c r="C126" s="34"/>
      <c r="D126" s="34"/>
      <c r="E126" s="35"/>
      <c r="F126" s="34"/>
      <c r="G126" s="34"/>
      <c r="H126" s="34"/>
      <c r="I126" s="34"/>
      <c r="J126" s="34"/>
      <c r="K126" s="34"/>
      <c r="L126" s="34"/>
      <c r="M126" s="37"/>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c r="BH126" s="34"/>
      <c r="BI126" s="34"/>
      <c r="BJ126" s="34"/>
    </row>
    <row r="127" spans="1:62" x14ac:dyDescent="0.25">
      <c r="A127" s="34"/>
      <c r="B127" s="34"/>
      <c r="C127" s="34"/>
      <c r="D127" s="34"/>
      <c r="E127" s="35"/>
      <c r="F127" s="34"/>
      <c r="G127" s="34"/>
      <c r="H127" s="34"/>
      <c r="I127" s="34"/>
      <c r="J127" s="34"/>
      <c r="K127" s="34"/>
      <c r="L127" s="34"/>
      <c r="M127" s="37"/>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c r="BH127" s="34"/>
      <c r="BI127" s="34"/>
      <c r="BJ127" s="34"/>
    </row>
    <row r="128" spans="1:62" x14ac:dyDescent="0.25">
      <c r="A128" s="34"/>
      <c r="B128" s="34"/>
      <c r="C128" s="34"/>
      <c r="D128" s="34"/>
      <c r="E128" s="35"/>
      <c r="F128" s="34"/>
      <c r="G128" s="34"/>
      <c r="H128" s="34"/>
      <c r="I128" s="34"/>
      <c r="J128" s="34"/>
      <c r="K128" s="34"/>
      <c r="L128" s="34"/>
      <c r="M128" s="37"/>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c r="BH128" s="34"/>
      <c r="BI128" s="34"/>
      <c r="BJ128" s="34"/>
    </row>
    <row r="129" spans="1:62" x14ac:dyDescent="0.25">
      <c r="A129" s="34"/>
      <c r="B129" s="34"/>
      <c r="C129" s="34"/>
      <c r="D129" s="34"/>
      <c r="E129" s="35"/>
      <c r="F129" s="34"/>
      <c r="G129" s="34"/>
      <c r="H129" s="34"/>
      <c r="I129" s="34"/>
      <c r="J129" s="34"/>
      <c r="K129" s="34"/>
      <c r="L129" s="34"/>
      <c r="M129" s="37"/>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4"/>
      <c r="AY129" s="34"/>
      <c r="AZ129" s="34"/>
      <c r="BA129" s="34"/>
      <c r="BB129" s="34"/>
      <c r="BC129" s="34"/>
      <c r="BD129" s="34"/>
      <c r="BE129" s="34"/>
      <c r="BF129" s="34"/>
      <c r="BG129" s="34"/>
      <c r="BH129" s="34"/>
      <c r="BI129" s="34"/>
      <c r="BJ129" s="34"/>
    </row>
    <row r="130" spans="1:62" x14ac:dyDescent="0.25">
      <c r="A130" s="34"/>
      <c r="B130" s="34"/>
      <c r="C130" s="34"/>
      <c r="D130" s="34"/>
      <c r="E130" s="35"/>
      <c r="F130" s="34"/>
      <c r="G130" s="34"/>
      <c r="H130" s="34"/>
      <c r="I130" s="34"/>
      <c r="J130" s="34"/>
      <c r="K130" s="34"/>
      <c r="L130" s="34"/>
      <c r="M130" s="37"/>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4"/>
      <c r="AY130" s="34"/>
      <c r="AZ130" s="34"/>
      <c r="BA130" s="34"/>
      <c r="BB130" s="34"/>
      <c r="BC130" s="34"/>
      <c r="BD130" s="34"/>
      <c r="BE130" s="34"/>
      <c r="BF130" s="34"/>
      <c r="BG130" s="34"/>
      <c r="BH130" s="34"/>
      <c r="BI130" s="34"/>
      <c r="BJ130" s="34"/>
    </row>
    <row r="131" spans="1:62" x14ac:dyDescent="0.25">
      <c r="A131" s="34"/>
      <c r="B131" s="34"/>
      <c r="C131" s="34"/>
      <c r="D131" s="34"/>
      <c r="E131" s="35"/>
      <c r="F131" s="34"/>
      <c r="G131" s="34"/>
      <c r="H131" s="34"/>
      <c r="I131" s="34"/>
      <c r="J131" s="34"/>
      <c r="K131" s="34"/>
      <c r="L131" s="34"/>
      <c r="M131" s="37"/>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4"/>
      <c r="AY131" s="34"/>
      <c r="AZ131" s="34"/>
      <c r="BA131" s="34"/>
      <c r="BB131" s="34"/>
      <c r="BC131" s="34"/>
      <c r="BD131" s="34"/>
      <c r="BE131" s="34"/>
      <c r="BF131" s="34"/>
      <c r="BG131" s="34"/>
      <c r="BH131" s="34"/>
      <c r="BI131" s="34"/>
      <c r="BJ131" s="34"/>
    </row>
    <row r="132" spans="1:62" x14ac:dyDescent="0.25">
      <c r="A132" s="34"/>
      <c r="B132" s="34"/>
      <c r="C132" s="34"/>
      <c r="D132" s="34"/>
      <c r="E132" s="35"/>
      <c r="F132" s="34"/>
      <c r="G132" s="34"/>
      <c r="H132" s="34"/>
      <c r="I132" s="34"/>
      <c r="J132" s="34"/>
      <c r="K132" s="34"/>
      <c r="L132" s="34"/>
      <c r="M132" s="37"/>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4"/>
      <c r="AY132" s="34"/>
      <c r="AZ132" s="34"/>
      <c r="BA132" s="34"/>
      <c r="BB132" s="34"/>
      <c r="BC132" s="34"/>
      <c r="BD132" s="34"/>
      <c r="BE132" s="34"/>
      <c r="BF132" s="34"/>
      <c r="BG132" s="34"/>
      <c r="BH132" s="34"/>
      <c r="BI132" s="34"/>
      <c r="BJ132" s="34"/>
    </row>
    <row r="133" spans="1:62" x14ac:dyDescent="0.25">
      <c r="A133" s="34"/>
      <c r="B133" s="34"/>
      <c r="C133" s="34"/>
      <c r="D133" s="34"/>
      <c r="E133" s="35"/>
      <c r="F133" s="34"/>
      <c r="G133" s="34"/>
      <c r="H133" s="34"/>
      <c r="I133" s="34"/>
      <c r="J133" s="34"/>
      <c r="K133" s="34"/>
      <c r="L133" s="34"/>
      <c r="M133" s="37"/>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4"/>
      <c r="AY133" s="34"/>
      <c r="AZ133" s="34"/>
      <c r="BA133" s="34"/>
      <c r="BB133" s="34"/>
      <c r="BC133" s="34"/>
      <c r="BD133" s="34"/>
      <c r="BE133" s="34"/>
      <c r="BF133" s="34"/>
      <c r="BG133" s="34"/>
      <c r="BH133" s="34"/>
      <c r="BI133" s="34"/>
      <c r="BJ133" s="34"/>
    </row>
    <row r="134" spans="1:62" x14ac:dyDescent="0.25">
      <c r="A134" s="34"/>
      <c r="B134" s="34"/>
      <c r="C134" s="34"/>
      <c r="D134" s="34"/>
      <c r="E134" s="35"/>
      <c r="F134" s="34"/>
      <c r="G134" s="34"/>
      <c r="H134" s="34"/>
      <c r="I134" s="34"/>
      <c r="J134" s="34"/>
      <c r="K134" s="34"/>
      <c r="L134" s="34"/>
      <c r="M134" s="37"/>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4"/>
      <c r="AY134" s="34"/>
      <c r="AZ134" s="34"/>
      <c r="BA134" s="34"/>
      <c r="BB134" s="34"/>
      <c r="BC134" s="34"/>
      <c r="BD134" s="34"/>
      <c r="BE134" s="34"/>
      <c r="BF134" s="34"/>
      <c r="BG134" s="34"/>
      <c r="BH134" s="34"/>
      <c r="BI134" s="34"/>
      <c r="BJ134" s="34"/>
    </row>
    <row r="135" spans="1:62" x14ac:dyDescent="0.25">
      <c r="A135" s="34"/>
      <c r="B135" s="34"/>
      <c r="C135" s="34"/>
      <c r="D135" s="34"/>
      <c r="E135" s="35"/>
      <c r="F135" s="34"/>
      <c r="G135" s="34"/>
      <c r="H135" s="34"/>
      <c r="I135" s="34"/>
      <c r="J135" s="34"/>
      <c r="K135" s="34"/>
      <c r="L135" s="34"/>
      <c r="M135" s="37"/>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34"/>
      <c r="BA135" s="34"/>
      <c r="BB135" s="34"/>
      <c r="BC135" s="34"/>
      <c r="BD135" s="34"/>
      <c r="BE135" s="34"/>
      <c r="BF135" s="34"/>
      <c r="BG135" s="34"/>
      <c r="BH135" s="34"/>
      <c r="BI135" s="34"/>
      <c r="BJ135" s="34"/>
    </row>
    <row r="136" spans="1:62" x14ac:dyDescent="0.25">
      <c r="A136" s="34"/>
      <c r="B136" s="34"/>
      <c r="C136" s="34"/>
      <c r="D136" s="34"/>
      <c r="E136" s="35"/>
      <c r="F136" s="34"/>
      <c r="G136" s="34"/>
      <c r="H136" s="34"/>
      <c r="I136" s="34"/>
      <c r="J136" s="34"/>
      <c r="K136" s="34"/>
      <c r="L136" s="34"/>
      <c r="M136" s="37"/>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c r="AY136" s="34"/>
      <c r="AZ136" s="34"/>
      <c r="BA136" s="34"/>
      <c r="BB136" s="34"/>
      <c r="BC136" s="34"/>
      <c r="BD136" s="34"/>
      <c r="BE136" s="34"/>
      <c r="BF136" s="34"/>
      <c r="BG136" s="34"/>
      <c r="BH136" s="34"/>
      <c r="BI136" s="34"/>
      <c r="BJ136" s="34"/>
    </row>
    <row r="137" spans="1:62" x14ac:dyDescent="0.25">
      <c r="A137" s="34"/>
      <c r="B137" s="34"/>
      <c r="C137" s="34"/>
      <c r="D137" s="34"/>
      <c r="E137" s="35"/>
      <c r="F137" s="34"/>
      <c r="G137" s="34"/>
      <c r="H137" s="34"/>
      <c r="I137" s="34"/>
      <c r="J137" s="34"/>
      <c r="K137" s="34"/>
      <c r="L137" s="34"/>
      <c r="M137" s="37"/>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c r="AW137" s="34"/>
      <c r="AX137" s="34"/>
      <c r="AY137" s="34"/>
      <c r="AZ137" s="34"/>
      <c r="BA137" s="34"/>
      <c r="BB137" s="34"/>
      <c r="BC137" s="34"/>
      <c r="BD137" s="34"/>
      <c r="BE137" s="34"/>
      <c r="BF137" s="34"/>
      <c r="BG137" s="34"/>
      <c r="BH137" s="34"/>
      <c r="BI137" s="34"/>
      <c r="BJ137" s="34"/>
    </row>
    <row r="138" spans="1:62" x14ac:dyDescent="0.25">
      <c r="A138" s="34"/>
      <c r="B138" s="34"/>
      <c r="C138" s="34"/>
      <c r="D138" s="34"/>
      <c r="E138" s="35"/>
      <c r="F138" s="34"/>
      <c r="G138" s="34"/>
      <c r="H138" s="34"/>
      <c r="I138" s="34"/>
      <c r="J138" s="34"/>
      <c r="K138" s="34"/>
      <c r="L138" s="34"/>
      <c r="M138" s="37"/>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4"/>
      <c r="AY138" s="34"/>
      <c r="AZ138" s="34"/>
      <c r="BA138" s="34"/>
      <c r="BB138" s="34"/>
      <c r="BC138" s="34"/>
      <c r="BD138" s="34"/>
      <c r="BE138" s="34"/>
      <c r="BF138" s="34"/>
      <c r="BG138" s="34"/>
      <c r="BH138" s="34"/>
      <c r="BI138" s="34"/>
      <c r="BJ138" s="34"/>
    </row>
    <row r="139" spans="1:62" x14ac:dyDescent="0.25">
      <c r="A139" s="34"/>
      <c r="B139" s="34"/>
      <c r="C139" s="34"/>
      <c r="D139" s="34"/>
      <c r="E139" s="35"/>
      <c r="F139" s="34"/>
      <c r="G139" s="34"/>
      <c r="H139" s="34"/>
      <c r="I139" s="34"/>
      <c r="J139" s="34"/>
      <c r="K139" s="34"/>
      <c r="L139" s="34"/>
      <c r="M139" s="37"/>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row>
    <row r="140" spans="1:62" x14ac:dyDescent="0.25">
      <c r="A140" s="34"/>
      <c r="B140" s="34"/>
      <c r="C140" s="34"/>
      <c r="D140" s="34"/>
      <c r="E140" s="35"/>
      <c r="F140" s="34"/>
      <c r="G140" s="34"/>
      <c r="H140" s="34"/>
      <c r="I140" s="34"/>
      <c r="J140" s="34"/>
      <c r="K140" s="34"/>
      <c r="L140" s="34"/>
      <c r="M140" s="37"/>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c r="AW140" s="34"/>
      <c r="AX140" s="34"/>
      <c r="AY140" s="34"/>
      <c r="AZ140" s="34"/>
      <c r="BA140" s="34"/>
      <c r="BB140" s="34"/>
      <c r="BC140" s="34"/>
      <c r="BD140" s="34"/>
      <c r="BE140" s="34"/>
      <c r="BF140" s="34"/>
      <c r="BG140" s="34"/>
      <c r="BH140" s="34"/>
      <c r="BI140" s="34"/>
      <c r="BJ140" s="34"/>
    </row>
    <row r="141" spans="1:62" x14ac:dyDescent="0.25">
      <c r="A141" s="34"/>
      <c r="B141" s="34"/>
      <c r="C141" s="34"/>
      <c r="D141" s="34"/>
      <c r="E141" s="35"/>
      <c r="F141" s="34"/>
      <c r="G141" s="34"/>
      <c r="H141" s="34"/>
      <c r="I141" s="34"/>
      <c r="J141" s="34"/>
      <c r="K141" s="34"/>
      <c r="L141" s="34"/>
      <c r="M141" s="37"/>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4"/>
      <c r="AY141" s="34"/>
      <c r="AZ141" s="34"/>
      <c r="BA141" s="34"/>
      <c r="BB141" s="34"/>
      <c r="BC141" s="34"/>
      <c r="BD141" s="34"/>
      <c r="BE141" s="34"/>
      <c r="BF141" s="34"/>
      <c r="BG141" s="34"/>
      <c r="BH141" s="34"/>
      <c r="BI141" s="34"/>
      <c r="BJ141" s="34"/>
    </row>
    <row r="142" spans="1:62" x14ac:dyDescent="0.25">
      <c r="A142" s="34"/>
      <c r="B142" s="34"/>
      <c r="C142" s="34"/>
      <c r="D142" s="34"/>
      <c r="E142" s="35"/>
      <c r="F142" s="34"/>
      <c r="G142" s="34"/>
      <c r="H142" s="34"/>
      <c r="I142" s="34"/>
      <c r="J142" s="34"/>
      <c r="K142" s="34"/>
      <c r="L142" s="34"/>
      <c r="M142" s="37"/>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c r="AW142" s="34"/>
      <c r="AX142" s="34"/>
      <c r="AY142" s="34"/>
      <c r="AZ142" s="34"/>
      <c r="BA142" s="34"/>
      <c r="BB142" s="34"/>
      <c r="BC142" s="34"/>
      <c r="BD142" s="34"/>
      <c r="BE142" s="34"/>
      <c r="BF142" s="34"/>
      <c r="BG142" s="34"/>
      <c r="BH142" s="34"/>
      <c r="BI142" s="34"/>
      <c r="BJ142" s="34"/>
    </row>
    <row r="143" spans="1:62" x14ac:dyDescent="0.25">
      <c r="A143" s="34"/>
      <c r="B143" s="34"/>
      <c r="C143" s="34"/>
      <c r="D143" s="34"/>
      <c r="E143" s="35"/>
      <c r="F143" s="34"/>
      <c r="G143" s="34"/>
      <c r="H143" s="34"/>
      <c r="I143" s="34"/>
      <c r="J143" s="34"/>
      <c r="K143" s="34"/>
      <c r="L143" s="34"/>
      <c r="M143" s="37"/>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c r="AW143" s="34"/>
      <c r="AX143" s="34"/>
      <c r="AY143" s="34"/>
      <c r="AZ143" s="34"/>
      <c r="BA143" s="34"/>
      <c r="BB143" s="34"/>
      <c r="BC143" s="34"/>
      <c r="BD143" s="34"/>
      <c r="BE143" s="34"/>
      <c r="BF143" s="34"/>
      <c r="BG143" s="34"/>
      <c r="BH143" s="34"/>
      <c r="BI143" s="34"/>
      <c r="BJ143" s="34"/>
    </row>
    <row r="144" spans="1:62" x14ac:dyDescent="0.25">
      <c r="A144" s="34"/>
      <c r="B144" s="34"/>
      <c r="C144" s="34"/>
      <c r="D144" s="34"/>
      <c r="E144" s="35"/>
      <c r="F144" s="34"/>
      <c r="G144" s="34"/>
      <c r="H144" s="34"/>
      <c r="I144" s="34"/>
      <c r="J144" s="34"/>
      <c r="K144" s="34"/>
      <c r="L144" s="34"/>
      <c r="M144" s="37"/>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c r="AW144" s="34"/>
      <c r="AX144" s="34"/>
      <c r="AY144" s="34"/>
      <c r="AZ144" s="34"/>
      <c r="BA144" s="34"/>
      <c r="BB144" s="34"/>
      <c r="BC144" s="34"/>
      <c r="BD144" s="34"/>
      <c r="BE144" s="34"/>
      <c r="BF144" s="34"/>
      <c r="BG144" s="34"/>
      <c r="BH144" s="34"/>
      <c r="BI144" s="34"/>
      <c r="BJ144" s="34"/>
    </row>
    <row r="145" spans="1:62" x14ac:dyDescent="0.25">
      <c r="A145" s="34"/>
      <c r="B145" s="34"/>
      <c r="C145" s="34"/>
      <c r="D145" s="34"/>
      <c r="E145" s="35"/>
      <c r="F145" s="34"/>
      <c r="G145" s="34"/>
      <c r="H145" s="34"/>
      <c r="I145" s="34"/>
      <c r="J145" s="34"/>
      <c r="K145" s="34"/>
      <c r="L145" s="34"/>
      <c r="M145" s="37"/>
      <c r="N145" s="34"/>
      <c r="O145" s="34"/>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c r="AV145" s="34"/>
      <c r="AW145" s="34"/>
      <c r="AX145" s="34"/>
      <c r="AY145" s="34"/>
      <c r="AZ145" s="34"/>
      <c r="BA145" s="34"/>
      <c r="BB145" s="34"/>
      <c r="BC145" s="34"/>
      <c r="BD145" s="34"/>
      <c r="BE145" s="34"/>
      <c r="BF145" s="34"/>
      <c r="BG145" s="34"/>
      <c r="BH145" s="34"/>
      <c r="BI145" s="34"/>
      <c r="BJ145" s="34"/>
    </row>
    <row r="146" spans="1:62" x14ac:dyDescent="0.25">
      <c r="A146" s="34"/>
      <c r="B146" s="34"/>
      <c r="C146" s="34"/>
      <c r="D146" s="34"/>
      <c r="E146" s="35"/>
      <c r="F146" s="34"/>
      <c r="G146" s="34"/>
      <c r="H146" s="34"/>
      <c r="I146" s="34"/>
      <c r="J146" s="34"/>
      <c r="K146" s="34"/>
      <c r="L146" s="34"/>
      <c r="M146" s="37"/>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c r="AW146" s="34"/>
      <c r="AX146" s="34"/>
      <c r="AY146" s="34"/>
      <c r="AZ146" s="34"/>
      <c r="BA146" s="34"/>
      <c r="BB146" s="34"/>
      <c r="BC146" s="34"/>
      <c r="BD146" s="34"/>
      <c r="BE146" s="34"/>
      <c r="BF146" s="34"/>
      <c r="BG146" s="34"/>
      <c r="BH146" s="34"/>
      <c r="BI146" s="34"/>
      <c r="BJ146" s="34"/>
    </row>
    <row r="147" spans="1:62" x14ac:dyDescent="0.25">
      <c r="A147" s="34"/>
      <c r="B147" s="34"/>
      <c r="C147" s="34"/>
      <c r="D147" s="34"/>
      <c r="E147" s="35"/>
      <c r="F147" s="34"/>
      <c r="G147" s="34"/>
      <c r="H147" s="34"/>
      <c r="I147" s="34"/>
      <c r="J147" s="34"/>
      <c r="K147" s="34"/>
      <c r="L147" s="34"/>
      <c r="M147" s="37"/>
      <c r="N147" s="34"/>
      <c r="O147" s="34"/>
      <c r="P147" s="34"/>
      <c r="Q147" s="34"/>
      <c r="R147" s="34"/>
      <c r="S147" s="34"/>
      <c r="T147" s="34"/>
      <c r="U147" s="34"/>
      <c r="V147" s="34"/>
      <c r="W147" s="34"/>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c r="AU147" s="34"/>
      <c r="AV147" s="34"/>
      <c r="AW147" s="34"/>
      <c r="AX147" s="34"/>
      <c r="AY147" s="34"/>
      <c r="AZ147" s="34"/>
      <c r="BA147" s="34"/>
      <c r="BB147" s="34"/>
      <c r="BC147" s="34"/>
      <c r="BD147" s="34"/>
      <c r="BE147" s="34"/>
      <c r="BF147" s="34"/>
      <c r="BG147" s="34"/>
      <c r="BH147" s="34"/>
      <c r="BI147" s="34"/>
      <c r="BJ147" s="34"/>
    </row>
    <row r="148" spans="1:62" x14ac:dyDescent="0.25">
      <c r="A148" s="34"/>
      <c r="B148" s="34"/>
      <c r="C148" s="34"/>
      <c r="D148" s="34"/>
      <c r="E148" s="35"/>
      <c r="F148" s="34"/>
      <c r="G148" s="34"/>
      <c r="H148" s="34"/>
      <c r="I148" s="34"/>
      <c r="J148" s="34"/>
      <c r="K148" s="34"/>
      <c r="L148" s="34"/>
      <c r="M148" s="37"/>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c r="AW148" s="34"/>
      <c r="AX148" s="34"/>
      <c r="AY148" s="34"/>
      <c r="AZ148" s="34"/>
      <c r="BA148" s="34"/>
      <c r="BB148" s="34"/>
      <c r="BC148" s="34"/>
      <c r="BD148" s="34"/>
      <c r="BE148" s="34"/>
      <c r="BF148" s="34"/>
      <c r="BG148" s="34"/>
      <c r="BH148" s="34"/>
      <c r="BI148" s="34"/>
      <c r="BJ148" s="34"/>
    </row>
    <row r="149" spans="1:62" x14ac:dyDescent="0.25">
      <c r="A149" s="34"/>
      <c r="B149" s="34"/>
      <c r="C149" s="34"/>
      <c r="D149" s="34"/>
      <c r="E149" s="35"/>
      <c r="F149" s="34"/>
      <c r="G149" s="34"/>
      <c r="H149" s="34"/>
      <c r="I149" s="34"/>
      <c r="J149" s="34"/>
      <c r="K149" s="34"/>
      <c r="L149" s="34"/>
      <c r="M149" s="37"/>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4"/>
      <c r="AY149" s="34"/>
      <c r="AZ149" s="34"/>
      <c r="BA149" s="34"/>
      <c r="BB149" s="34"/>
      <c r="BC149" s="34"/>
      <c r="BD149" s="34"/>
      <c r="BE149" s="34"/>
      <c r="BF149" s="34"/>
      <c r="BG149" s="34"/>
      <c r="BH149" s="34"/>
      <c r="BI149" s="34"/>
      <c r="BJ149" s="34"/>
    </row>
    <row r="150" spans="1:62" x14ac:dyDescent="0.25">
      <c r="A150" s="34"/>
      <c r="B150" s="34"/>
      <c r="C150" s="34"/>
      <c r="D150" s="34"/>
      <c r="E150" s="35"/>
      <c r="F150" s="34"/>
      <c r="G150" s="34"/>
      <c r="H150" s="34"/>
      <c r="I150" s="34"/>
      <c r="J150" s="34"/>
      <c r="K150" s="34"/>
      <c r="L150" s="34"/>
      <c r="M150" s="37"/>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4"/>
      <c r="AY150" s="34"/>
      <c r="AZ150" s="34"/>
      <c r="BA150" s="34"/>
      <c r="BB150" s="34"/>
      <c r="BC150" s="34"/>
      <c r="BD150" s="34"/>
      <c r="BE150" s="34"/>
      <c r="BF150" s="34"/>
      <c r="BG150" s="34"/>
      <c r="BH150" s="34"/>
      <c r="BI150" s="34"/>
      <c r="BJ150" s="34"/>
    </row>
    <row r="151" spans="1:62" x14ac:dyDescent="0.25">
      <c r="A151" s="34"/>
      <c r="B151" s="34"/>
      <c r="C151" s="34"/>
      <c r="D151" s="34"/>
      <c r="E151" s="35"/>
      <c r="F151" s="34"/>
      <c r="G151" s="34"/>
      <c r="H151" s="34"/>
      <c r="I151" s="34"/>
      <c r="J151" s="34"/>
      <c r="K151" s="34"/>
      <c r="L151" s="34"/>
      <c r="M151" s="37"/>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4"/>
      <c r="AY151" s="34"/>
      <c r="AZ151" s="34"/>
      <c r="BA151" s="34"/>
      <c r="BB151" s="34"/>
      <c r="BC151" s="34"/>
      <c r="BD151" s="34"/>
      <c r="BE151" s="34"/>
      <c r="BF151" s="34"/>
      <c r="BG151" s="34"/>
      <c r="BH151" s="34"/>
      <c r="BI151" s="34"/>
      <c r="BJ151" s="34"/>
    </row>
    <row r="152" spans="1:62" x14ac:dyDescent="0.25">
      <c r="A152" s="34"/>
      <c r="B152" s="34"/>
      <c r="C152" s="34"/>
      <c r="D152" s="34"/>
      <c r="E152" s="35"/>
      <c r="F152" s="34"/>
      <c r="G152" s="34"/>
      <c r="H152" s="34"/>
      <c r="I152" s="34"/>
      <c r="J152" s="34"/>
      <c r="K152" s="34"/>
      <c r="L152" s="34"/>
      <c r="M152" s="37"/>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4"/>
      <c r="AY152" s="34"/>
      <c r="AZ152" s="34"/>
      <c r="BA152" s="34"/>
      <c r="BB152" s="34"/>
      <c r="BC152" s="34"/>
      <c r="BD152" s="34"/>
      <c r="BE152" s="34"/>
      <c r="BF152" s="34"/>
      <c r="BG152" s="34"/>
      <c r="BH152" s="34"/>
      <c r="BI152" s="34"/>
      <c r="BJ152" s="34"/>
    </row>
    <row r="153" spans="1:62" x14ac:dyDescent="0.25">
      <c r="A153" s="34"/>
      <c r="B153" s="34"/>
      <c r="C153" s="34"/>
      <c r="D153" s="34"/>
      <c r="E153" s="35"/>
      <c r="F153" s="34"/>
      <c r="G153" s="34"/>
      <c r="H153" s="34"/>
      <c r="I153" s="34"/>
      <c r="J153" s="34"/>
      <c r="K153" s="34"/>
      <c r="L153" s="34"/>
      <c r="M153" s="37"/>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c r="AV153" s="34"/>
      <c r="AW153" s="34"/>
      <c r="AX153" s="34"/>
      <c r="AY153" s="34"/>
      <c r="AZ153" s="34"/>
      <c r="BA153" s="34"/>
      <c r="BB153" s="34"/>
      <c r="BC153" s="34"/>
      <c r="BD153" s="34"/>
      <c r="BE153" s="34"/>
      <c r="BF153" s="34"/>
      <c r="BG153" s="34"/>
      <c r="BH153" s="34"/>
      <c r="BI153" s="34"/>
      <c r="BJ153" s="34"/>
    </row>
    <row r="154" spans="1:62" x14ac:dyDescent="0.25">
      <c r="A154" s="34"/>
      <c r="B154" s="34"/>
      <c r="C154" s="34"/>
      <c r="D154" s="34"/>
      <c r="E154" s="35"/>
      <c r="F154" s="34"/>
      <c r="G154" s="34"/>
      <c r="H154" s="34"/>
      <c r="I154" s="34"/>
      <c r="J154" s="34"/>
      <c r="K154" s="34"/>
      <c r="L154" s="34"/>
      <c r="M154" s="37"/>
      <c r="N154" s="34"/>
      <c r="O154" s="34"/>
      <c r="P154" s="34"/>
      <c r="Q154" s="34"/>
      <c r="R154" s="34"/>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c r="AW154" s="34"/>
      <c r="AX154" s="34"/>
      <c r="AY154" s="34"/>
      <c r="AZ154" s="34"/>
      <c r="BA154" s="34"/>
      <c r="BB154" s="34"/>
      <c r="BC154" s="34"/>
      <c r="BD154" s="34"/>
      <c r="BE154" s="34"/>
      <c r="BF154" s="34"/>
      <c r="BG154" s="34"/>
      <c r="BH154" s="34"/>
      <c r="BI154" s="34"/>
      <c r="BJ154" s="34"/>
    </row>
    <row r="155" spans="1:62" x14ac:dyDescent="0.25">
      <c r="A155" s="34"/>
      <c r="B155" s="34"/>
      <c r="C155" s="34"/>
      <c r="D155" s="34"/>
      <c r="E155" s="35"/>
      <c r="F155" s="34"/>
      <c r="G155" s="34"/>
      <c r="H155" s="34"/>
      <c r="I155" s="34"/>
      <c r="J155" s="34"/>
      <c r="K155" s="34"/>
      <c r="L155" s="34"/>
      <c r="M155" s="37"/>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c r="AY155" s="34"/>
      <c r="AZ155" s="34"/>
      <c r="BA155" s="34"/>
      <c r="BB155" s="34"/>
      <c r="BC155" s="34"/>
      <c r="BD155" s="34"/>
      <c r="BE155" s="34"/>
      <c r="BF155" s="34"/>
      <c r="BG155" s="34"/>
      <c r="BH155" s="34"/>
      <c r="BI155" s="34"/>
      <c r="BJ155" s="34"/>
    </row>
    <row r="156" spans="1:62" x14ac:dyDescent="0.25">
      <c r="A156" s="34"/>
      <c r="B156" s="34"/>
      <c r="C156" s="34"/>
      <c r="D156" s="34"/>
      <c r="E156" s="35"/>
      <c r="F156" s="34"/>
      <c r="G156" s="34"/>
      <c r="H156" s="34"/>
      <c r="I156" s="34"/>
      <c r="J156" s="34"/>
      <c r="K156" s="34"/>
      <c r="L156" s="34"/>
      <c r="M156" s="37"/>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34"/>
      <c r="BF156" s="34"/>
      <c r="BG156" s="34"/>
      <c r="BH156" s="34"/>
      <c r="BI156" s="34"/>
      <c r="BJ156" s="34"/>
    </row>
    <row r="157" spans="1:62" x14ac:dyDescent="0.25">
      <c r="A157" s="34"/>
      <c r="B157" s="34"/>
      <c r="C157" s="34"/>
      <c r="D157" s="34"/>
      <c r="E157" s="35"/>
      <c r="F157" s="34"/>
      <c r="G157" s="34"/>
      <c r="H157" s="34"/>
      <c r="I157" s="34"/>
      <c r="J157" s="34"/>
      <c r="K157" s="34"/>
      <c r="L157" s="34"/>
      <c r="M157" s="37"/>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34"/>
      <c r="BF157" s="34"/>
      <c r="BG157" s="34"/>
      <c r="BH157" s="34"/>
      <c r="BI157" s="34"/>
      <c r="BJ157" s="34"/>
    </row>
    <row r="158" spans="1:62" x14ac:dyDescent="0.25">
      <c r="A158" s="34"/>
      <c r="B158" s="34"/>
      <c r="C158" s="34"/>
      <c r="D158" s="34"/>
      <c r="E158" s="35"/>
      <c r="F158" s="34"/>
      <c r="G158" s="34"/>
      <c r="H158" s="34"/>
      <c r="I158" s="34"/>
      <c r="J158" s="34"/>
      <c r="K158" s="34"/>
      <c r="L158" s="34"/>
      <c r="M158" s="37"/>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4"/>
      <c r="AY158" s="34"/>
      <c r="AZ158" s="34"/>
      <c r="BA158" s="34"/>
      <c r="BB158" s="34"/>
      <c r="BC158" s="34"/>
      <c r="BD158" s="34"/>
      <c r="BE158" s="34"/>
      <c r="BF158" s="34"/>
      <c r="BG158" s="34"/>
      <c r="BH158" s="34"/>
      <c r="BI158" s="34"/>
      <c r="BJ158" s="34"/>
    </row>
    <row r="159" spans="1:62" x14ac:dyDescent="0.25">
      <c r="A159" s="34"/>
      <c r="B159" s="34"/>
      <c r="C159" s="34"/>
      <c r="D159" s="34"/>
      <c r="E159" s="35"/>
      <c r="F159" s="34"/>
      <c r="G159" s="34"/>
      <c r="H159" s="34"/>
      <c r="I159" s="34"/>
      <c r="J159" s="34"/>
      <c r="K159" s="34"/>
      <c r="L159" s="34"/>
      <c r="M159" s="37"/>
      <c r="N159" s="34"/>
      <c r="O159" s="34"/>
      <c r="P159" s="34"/>
      <c r="Q159" s="34"/>
      <c r="R159" s="34"/>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c r="AW159" s="34"/>
      <c r="AX159" s="34"/>
      <c r="AY159" s="34"/>
      <c r="AZ159" s="34"/>
      <c r="BA159" s="34"/>
      <c r="BB159" s="34"/>
      <c r="BC159" s="34"/>
      <c r="BD159" s="34"/>
      <c r="BE159" s="34"/>
      <c r="BF159" s="34"/>
      <c r="BG159" s="34"/>
      <c r="BH159" s="34"/>
      <c r="BI159" s="34"/>
      <c r="BJ159" s="34"/>
    </row>
    <row r="160" spans="1:62" x14ac:dyDescent="0.25">
      <c r="A160" s="34"/>
      <c r="B160" s="34"/>
      <c r="C160" s="34"/>
      <c r="D160" s="34"/>
      <c r="E160" s="35"/>
      <c r="F160" s="34"/>
      <c r="G160" s="34"/>
      <c r="H160" s="34"/>
      <c r="I160" s="34"/>
      <c r="J160" s="34"/>
      <c r="K160" s="34"/>
      <c r="L160" s="34"/>
      <c r="M160" s="37"/>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4"/>
      <c r="AY160" s="34"/>
      <c r="AZ160" s="34"/>
      <c r="BA160" s="34"/>
      <c r="BB160" s="34"/>
      <c r="BC160" s="34"/>
      <c r="BD160" s="34"/>
      <c r="BE160" s="34"/>
      <c r="BF160" s="34"/>
      <c r="BG160" s="34"/>
      <c r="BH160" s="34"/>
      <c r="BI160" s="34"/>
      <c r="BJ160" s="34"/>
    </row>
    <row r="161" spans="1:62" x14ac:dyDescent="0.25">
      <c r="A161" s="34"/>
      <c r="B161" s="34"/>
      <c r="C161" s="34"/>
      <c r="D161" s="34"/>
      <c r="E161" s="35"/>
      <c r="F161" s="34"/>
      <c r="G161" s="34"/>
      <c r="H161" s="34"/>
      <c r="I161" s="34"/>
      <c r="J161" s="34"/>
      <c r="K161" s="34"/>
      <c r="L161" s="34"/>
      <c r="M161" s="37"/>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c r="AW161" s="34"/>
      <c r="AX161" s="34"/>
      <c r="AY161" s="34"/>
      <c r="AZ161" s="34"/>
      <c r="BA161" s="34"/>
      <c r="BB161" s="34"/>
      <c r="BC161" s="34"/>
      <c r="BD161" s="34"/>
      <c r="BE161" s="34"/>
      <c r="BF161" s="34"/>
      <c r="BG161" s="34"/>
      <c r="BH161" s="34"/>
      <c r="BI161" s="34"/>
      <c r="BJ161" s="34"/>
    </row>
    <row r="162" spans="1:62" x14ac:dyDescent="0.25">
      <c r="A162" s="34"/>
      <c r="B162" s="34"/>
      <c r="C162" s="34"/>
      <c r="D162" s="34"/>
      <c r="E162" s="35"/>
      <c r="F162" s="34"/>
      <c r="G162" s="34"/>
      <c r="H162" s="34"/>
      <c r="I162" s="34"/>
      <c r="J162" s="34"/>
      <c r="K162" s="34"/>
      <c r="L162" s="34"/>
      <c r="M162" s="37"/>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c r="AW162" s="34"/>
      <c r="AX162" s="34"/>
      <c r="AY162" s="34"/>
      <c r="AZ162" s="34"/>
      <c r="BA162" s="34"/>
      <c r="BB162" s="34"/>
      <c r="BC162" s="34"/>
      <c r="BD162" s="34"/>
      <c r="BE162" s="34"/>
      <c r="BF162" s="34"/>
      <c r="BG162" s="34"/>
      <c r="BH162" s="34"/>
      <c r="BI162" s="34"/>
      <c r="BJ162" s="34"/>
    </row>
    <row r="163" spans="1:62" x14ac:dyDescent="0.25">
      <c r="A163" s="34"/>
      <c r="B163" s="34"/>
      <c r="C163" s="34"/>
      <c r="D163" s="34"/>
      <c r="E163" s="35"/>
      <c r="F163" s="34"/>
      <c r="G163" s="34"/>
      <c r="H163" s="34"/>
      <c r="I163" s="34"/>
      <c r="J163" s="34"/>
      <c r="K163" s="34"/>
      <c r="L163" s="34"/>
      <c r="M163" s="37"/>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4"/>
      <c r="AY163" s="34"/>
      <c r="AZ163" s="34"/>
      <c r="BA163" s="34"/>
      <c r="BB163" s="34"/>
      <c r="BC163" s="34"/>
      <c r="BD163" s="34"/>
      <c r="BE163" s="34"/>
      <c r="BF163" s="34"/>
      <c r="BG163" s="34"/>
      <c r="BH163" s="34"/>
      <c r="BI163" s="34"/>
      <c r="BJ163" s="34"/>
    </row>
    <row r="164" spans="1:62" x14ac:dyDescent="0.25">
      <c r="A164" s="34"/>
      <c r="B164" s="34"/>
      <c r="C164" s="34"/>
      <c r="D164" s="34"/>
      <c r="E164" s="35"/>
      <c r="F164" s="34"/>
      <c r="G164" s="34"/>
      <c r="H164" s="34"/>
      <c r="I164" s="34"/>
      <c r="J164" s="34"/>
      <c r="K164" s="34"/>
      <c r="L164" s="34"/>
      <c r="M164" s="37"/>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c r="AY164" s="34"/>
      <c r="AZ164" s="34"/>
      <c r="BA164" s="34"/>
      <c r="BB164" s="34"/>
      <c r="BC164" s="34"/>
      <c r="BD164" s="34"/>
      <c r="BE164" s="34"/>
      <c r="BF164" s="34"/>
      <c r="BG164" s="34"/>
      <c r="BH164" s="34"/>
      <c r="BI164" s="34"/>
      <c r="BJ164" s="34"/>
    </row>
    <row r="165" spans="1:62" x14ac:dyDescent="0.25">
      <c r="A165" s="34"/>
      <c r="B165" s="34"/>
      <c r="C165" s="34"/>
      <c r="D165" s="34"/>
      <c r="E165" s="35"/>
      <c r="F165" s="34"/>
      <c r="G165" s="34"/>
      <c r="H165" s="34"/>
      <c r="I165" s="34"/>
      <c r="J165" s="34"/>
      <c r="K165" s="34"/>
      <c r="L165" s="34"/>
      <c r="M165" s="37"/>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4"/>
      <c r="AY165" s="34"/>
      <c r="AZ165" s="34"/>
      <c r="BA165" s="34"/>
      <c r="BB165" s="34"/>
      <c r="BC165" s="34"/>
      <c r="BD165" s="34"/>
      <c r="BE165" s="34"/>
      <c r="BF165" s="34"/>
      <c r="BG165" s="34"/>
      <c r="BH165" s="34"/>
      <c r="BI165" s="34"/>
      <c r="BJ165" s="34"/>
    </row>
    <row r="166" spans="1:62" x14ac:dyDescent="0.25">
      <c r="A166" s="34"/>
      <c r="B166" s="34"/>
      <c r="C166" s="34"/>
      <c r="D166" s="34"/>
      <c r="E166" s="35"/>
      <c r="F166" s="34"/>
      <c r="G166" s="34"/>
      <c r="H166" s="34"/>
      <c r="I166" s="34"/>
      <c r="J166" s="34"/>
      <c r="K166" s="34"/>
      <c r="L166" s="34"/>
      <c r="M166" s="37"/>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c r="AY166" s="34"/>
      <c r="AZ166" s="34"/>
      <c r="BA166" s="34"/>
      <c r="BB166" s="34"/>
      <c r="BC166" s="34"/>
      <c r="BD166" s="34"/>
      <c r="BE166" s="34"/>
      <c r="BF166" s="34"/>
      <c r="BG166" s="34"/>
      <c r="BH166" s="34"/>
      <c r="BI166" s="34"/>
      <c r="BJ166" s="34"/>
    </row>
    <row r="167" spans="1:62" x14ac:dyDescent="0.25">
      <c r="A167" s="34"/>
      <c r="B167" s="34"/>
      <c r="C167" s="34"/>
      <c r="D167" s="34"/>
      <c r="E167" s="35"/>
      <c r="F167" s="34"/>
      <c r="G167" s="34"/>
      <c r="H167" s="34"/>
      <c r="I167" s="34"/>
      <c r="J167" s="34"/>
      <c r="K167" s="34"/>
      <c r="L167" s="34"/>
      <c r="M167" s="37"/>
      <c r="N167" s="34"/>
      <c r="O167" s="34"/>
      <c r="P167" s="34"/>
      <c r="Q167" s="34"/>
      <c r="R167" s="34"/>
      <c r="S167" s="34"/>
      <c r="T167" s="34"/>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c r="AU167" s="34"/>
      <c r="AV167" s="34"/>
      <c r="AW167" s="34"/>
      <c r="AX167" s="34"/>
      <c r="AY167" s="34"/>
      <c r="AZ167" s="34"/>
      <c r="BA167" s="34"/>
      <c r="BB167" s="34"/>
      <c r="BC167" s="34"/>
      <c r="BD167" s="34"/>
      <c r="BE167" s="34"/>
      <c r="BF167" s="34"/>
      <c r="BG167" s="34"/>
      <c r="BH167" s="34"/>
      <c r="BI167" s="34"/>
      <c r="BJ167" s="34"/>
    </row>
    <row r="168" spans="1:62" x14ac:dyDescent="0.25">
      <c r="A168" s="34"/>
      <c r="B168" s="34"/>
      <c r="C168" s="34"/>
      <c r="D168" s="34"/>
      <c r="E168" s="35"/>
      <c r="F168" s="34"/>
      <c r="G168" s="34"/>
      <c r="H168" s="34"/>
      <c r="I168" s="34"/>
      <c r="J168" s="34"/>
      <c r="K168" s="34"/>
      <c r="L168" s="34"/>
      <c r="M168" s="37"/>
      <c r="N168" s="34"/>
      <c r="O168" s="34"/>
      <c r="P168" s="34"/>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4"/>
      <c r="AY168" s="34"/>
      <c r="AZ168" s="34"/>
      <c r="BA168" s="34"/>
      <c r="BB168" s="34"/>
      <c r="BC168" s="34"/>
      <c r="BD168" s="34"/>
      <c r="BE168" s="34"/>
      <c r="BF168" s="34"/>
      <c r="BG168" s="34"/>
      <c r="BH168" s="34"/>
      <c r="BI168" s="34"/>
      <c r="BJ168" s="34"/>
    </row>
    <row r="169" spans="1:62" x14ac:dyDescent="0.25">
      <c r="A169" s="34"/>
      <c r="B169" s="34"/>
      <c r="C169" s="34"/>
      <c r="D169" s="34"/>
      <c r="E169" s="35"/>
      <c r="F169" s="34"/>
      <c r="G169" s="34"/>
      <c r="H169" s="34"/>
      <c r="I169" s="34"/>
      <c r="J169" s="34"/>
      <c r="K169" s="34"/>
      <c r="L169" s="34"/>
      <c r="M169" s="37"/>
      <c r="N169" s="34"/>
      <c r="O169" s="34"/>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4"/>
      <c r="AY169" s="34"/>
      <c r="AZ169" s="34"/>
      <c r="BA169" s="34"/>
      <c r="BB169" s="34"/>
      <c r="BC169" s="34"/>
      <c r="BD169" s="34"/>
      <c r="BE169" s="34"/>
      <c r="BF169" s="34"/>
      <c r="BG169" s="34"/>
      <c r="BH169" s="34"/>
      <c r="BI169" s="34"/>
      <c r="BJ169" s="34"/>
    </row>
    <row r="170" spans="1:62" x14ac:dyDescent="0.25">
      <c r="A170" s="34"/>
      <c r="B170" s="34"/>
      <c r="C170" s="34"/>
      <c r="D170" s="34"/>
      <c r="E170" s="35"/>
      <c r="F170" s="34"/>
      <c r="G170" s="34"/>
      <c r="H170" s="34"/>
      <c r="I170" s="34"/>
      <c r="J170" s="34"/>
      <c r="K170" s="34"/>
      <c r="L170" s="34"/>
      <c r="M170" s="37"/>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c r="AY170" s="34"/>
      <c r="AZ170" s="34"/>
      <c r="BA170" s="34"/>
      <c r="BB170" s="34"/>
      <c r="BC170" s="34"/>
      <c r="BD170" s="34"/>
      <c r="BE170" s="34"/>
      <c r="BF170" s="34"/>
      <c r="BG170" s="34"/>
      <c r="BH170" s="34"/>
      <c r="BI170" s="34"/>
      <c r="BJ170" s="34"/>
    </row>
    <row r="171" spans="1:62" x14ac:dyDescent="0.25">
      <c r="A171" s="34"/>
      <c r="B171" s="34"/>
      <c r="C171" s="34"/>
      <c r="D171" s="34"/>
      <c r="E171" s="35"/>
      <c r="F171" s="34"/>
      <c r="G171" s="34"/>
      <c r="H171" s="34"/>
      <c r="I171" s="34"/>
      <c r="J171" s="34"/>
      <c r="K171" s="34"/>
      <c r="L171" s="34"/>
      <c r="M171" s="37"/>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c r="AY171" s="34"/>
      <c r="AZ171" s="34"/>
      <c r="BA171" s="34"/>
      <c r="BB171" s="34"/>
      <c r="BC171" s="34"/>
      <c r="BD171" s="34"/>
      <c r="BE171" s="34"/>
      <c r="BF171" s="34"/>
      <c r="BG171" s="34"/>
      <c r="BH171" s="34"/>
      <c r="BI171" s="34"/>
      <c r="BJ171" s="34"/>
    </row>
    <row r="172" spans="1:62" x14ac:dyDescent="0.25">
      <c r="A172" s="34"/>
      <c r="B172" s="34"/>
      <c r="C172" s="34"/>
      <c r="D172" s="34"/>
      <c r="E172" s="35"/>
      <c r="F172" s="34"/>
      <c r="G172" s="34"/>
      <c r="H172" s="34"/>
      <c r="I172" s="34"/>
      <c r="J172" s="34"/>
      <c r="K172" s="34"/>
      <c r="L172" s="34"/>
      <c r="M172" s="37"/>
      <c r="N172" s="34"/>
      <c r="O172" s="34"/>
      <c r="P172" s="34"/>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c r="AY172" s="34"/>
      <c r="AZ172" s="34"/>
      <c r="BA172" s="34"/>
      <c r="BB172" s="34"/>
      <c r="BC172" s="34"/>
      <c r="BD172" s="34"/>
      <c r="BE172" s="34"/>
      <c r="BF172" s="34"/>
      <c r="BG172" s="34"/>
      <c r="BH172" s="34"/>
      <c r="BI172" s="34"/>
      <c r="BJ172" s="34"/>
    </row>
    <row r="173" spans="1:62" x14ac:dyDescent="0.25">
      <c r="A173" s="34"/>
      <c r="B173" s="34"/>
      <c r="C173" s="34"/>
      <c r="D173" s="34"/>
      <c r="E173" s="35"/>
      <c r="F173" s="34"/>
      <c r="G173" s="34"/>
      <c r="H173" s="34"/>
      <c r="I173" s="34"/>
      <c r="J173" s="34"/>
      <c r="K173" s="34"/>
      <c r="L173" s="34"/>
      <c r="M173" s="37"/>
      <c r="N173" s="34"/>
      <c r="O173" s="34"/>
      <c r="P173" s="34"/>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c r="AY173" s="34"/>
      <c r="AZ173" s="34"/>
      <c r="BA173" s="34"/>
      <c r="BB173" s="34"/>
      <c r="BC173" s="34"/>
      <c r="BD173" s="34"/>
      <c r="BE173" s="34"/>
      <c r="BF173" s="34"/>
      <c r="BG173" s="34"/>
      <c r="BH173" s="34"/>
      <c r="BI173" s="34"/>
      <c r="BJ173" s="34"/>
    </row>
    <row r="174" spans="1:62" x14ac:dyDescent="0.25">
      <c r="A174" s="34"/>
      <c r="B174" s="34"/>
      <c r="C174" s="34"/>
      <c r="D174" s="34"/>
      <c r="E174" s="35"/>
      <c r="F174" s="34"/>
      <c r="G174" s="34"/>
      <c r="H174" s="34"/>
      <c r="I174" s="34"/>
      <c r="J174" s="34"/>
      <c r="K174" s="34"/>
      <c r="L174" s="34"/>
      <c r="M174" s="37"/>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c r="AY174" s="34"/>
      <c r="AZ174" s="34"/>
      <c r="BA174" s="34"/>
      <c r="BB174" s="34"/>
      <c r="BC174" s="34"/>
      <c r="BD174" s="34"/>
      <c r="BE174" s="34"/>
      <c r="BF174" s="34"/>
      <c r="BG174" s="34"/>
      <c r="BH174" s="34"/>
      <c r="BI174" s="34"/>
      <c r="BJ174" s="34"/>
    </row>
    <row r="175" spans="1:62" x14ac:dyDescent="0.25">
      <c r="A175" s="34"/>
      <c r="B175" s="34"/>
      <c r="C175" s="34"/>
      <c r="D175" s="34"/>
      <c r="E175" s="35"/>
      <c r="F175" s="34"/>
      <c r="G175" s="34"/>
      <c r="H175" s="34"/>
      <c r="I175" s="34"/>
      <c r="J175" s="34"/>
      <c r="K175" s="34"/>
      <c r="L175" s="34"/>
      <c r="M175" s="37"/>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c r="AY175" s="34"/>
      <c r="AZ175" s="34"/>
      <c r="BA175" s="34"/>
      <c r="BB175" s="34"/>
      <c r="BC175" s="34"/>
      <c r="BD175" s="34"/>
      <c r="BE175" s="34"/>
      <c r="BF175" s="34"/>
      <c r="BG175" s="34"/>
      <c r="BH175" s="34"/>
      <c r="BI175" s="34"/>
      <c r="BJ175" s="34"/>
    </row>
    <row r="176" spans="1:62" x14ac:dyDescent="0.25">
      <c r="A176" s="34"/>
      <c r="B176" s="34"/>
      <c r="C176" s="34"/>
      <c r="D176" s="34"/>
      <c r="E176" s="35"/>
      <c r="F176" s="34"/>
      <c r="G176" s="34"/>
      <c r="H176" s="34"/>
      <c r="I176" s="34"/>
      <c r="J176" s="34"/>
      <c r="K176" s="34"/>
      <c r="L176" s="34"/>
      <c r="M176" s="37"/>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4"/>
      <c r="BA176" s="34"/>
      <c r="BB176" s="34"/>
      <c r="BC176" s="34"/>
      <c r="BD176" s="34"/>
      <c r="BE176" s="34"/>
      <c r="BF176" s="34"/>
      <c r="BG176" s="34"/>
      <c r="BH176" s="34"/>
      <c r="BI176" s="34"/>
      <c r="BJ176" s="34"/>
    </row>
    <row r="177" spans="1:62" x14ac:dyDescent="0.25">
      <c r="A177" s="34"/>
      <c r="B177" s="34"/>
      <c r="C177" s="34"/>
      <c r="D177" s="34"/>
      <c r="E177" s="35"/>
      <c r="F177" s="34"/>
      <c r="G177" s="34"/>
      <c r="H177" s="34"/>
      <c r="I177" s="34"/>
      <c r="J177" s="34"/>
      <c r="K177" s="34"/>
      <c r="L177" s="34"/>
      <c r="M177" s="37"/>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4"/>
      <c r="AU177" s="34"/>
      <c r="AV177" s="34"/>
      <c r="AW177" s="34"/>
      <c r="AX177" s="34"/>
      <c r="AY177" s="34"/>
      <c r="AZ177" s="34"/>
      <c r="BA177" s="34"/>
      <c r="BB177" s="34"/>
      <c r="BC177" s="34"/>
      <c r="BD177" s="34"/>
      <c r="BE177" s="34"/>
      <c r="BF177" s="34"/>
      <c r="BG177" s="34"/>
      <c r="BH177" s="34"/>
      <c r="BI177" s="34"/>
      <c r="BJ177" s="34"/>
    </row>
    <row r="178" spans="1:62" x14ac:dyDescent="0.25">
      <c r="A178" s="34"/>
      <c r="B178" s="34"/>
      <c r="C178" s="34"/>
      <c r="D178" s="34"/>
      <c r="E178" s="35"/>
      <c r="F178" s="34"/>
      <c r="G178" s="34"/>
      <c r="H178" s="34"/>
      <c r="I178" s="34"/>
      <c r="J178" s="34"/>
      <c r="K178" s="34"/>
      <c r="L178" s="34"/>
      <c r="M178" s="37"/>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c r="AW178" s="34"/>
      <c r="AX178" s="34"/>
      <c r="AY178" s="34"/>
      <c r="AZ178" s="34"/>
      <c r="BA178" s="34"/>
      <c r="BB178" s="34"/>
      <c r="BC178" s="34"/>
      <c r="BD178" s="34"/>
      <c r="BE178" s="34"/>
      <c r="BF178" s="34"/>
      <c r="BG178" s="34"/>
      <c r="BH178" s="34"/>
      <c r="BI178" s="34"/>
      <c r="BJ178" s="34"/>
    </row>
    <row r="179" spans="1:62" x14ac:dyDescent="0.25">
      <c r="A179" s="34"/>
      <c r="B179" s="34"/>
      <c r="C179" s="34"/>
      <c r="D179" s="34"/>
      <c r="E179" s="35"/>
      <c r="F179" s="34"/>
      <c r="G179" s="34"/>
      <c r="H179" s="34"/>
      <c r="I179" s="34"/>
      <c r="J179" s="34"/>
      <c r="K179" s="34"/>
      <c r="L179" s="34"/>
      <c r="M179" s="37"/>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4"/>
      <c r="BA179" s="34"/>
      <c r="BB179" s="34"/>
      <c r="BC179" s="34"/>
      <c r="BD179" s="34"/>
      <c r="BE179" s="34"/>
      <c r="BF179" s="34"/>
      <c r="BG179" s="34"/>
      <c r="BH179" s="34"/>
      <c r="BI179" s="34"/>
      <c r="BJ179" s="34"/>
    </row>
    <row r="180" spans="1:62" x14ac:dyDescent="0.25">
      <c r="A180" s="34"/>
      <c r="B180" s="34"/>
      <c r="C180" s="34"/>
      <c r="D180" s="34"/>
      <c r="E180" s="35"/>
      <c r="F180" s="34"/>
      <c r="G180" s="34"/>
      <c r="H180" s="34"/>
      <c r="I180" s="34"/>
      <c r="J180" s="34"/>
      <c r="K180" s="34"/>
      <c r="L180" s="34"/>
      <c r="M180" s="37"/>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4"/>
      <c r="AY180" s="34"/>
      <c r="AZ180" s="34"/>
      <c r="BA180" s="34"/>
      <c r="BB180" s="34"/>
      <c r="BC180" s="34"/>
      <c r="BD180" s="34"/>
      <c r="BE180" s="34"/>
      <c r="BF180" s="34"/>
      <c r="BG180" s="34"/>
      <c r="BH180" s="34"/>
      <c r="BI180" s="34"/>
      <c r="BJ180" s="34"/>
    </row>
    <row r="181" spans="1:62" x14ac:dyDescent="0.25">
      <c r="A181" s="34"/>
      <c r="B181" s="34"/>
      <c r="C181" s="34"/>
      <c r="D181" s="34"/>
      <c r="E181" s="35"/>
      <c r="F181" s="34"/>
      <c r="G181" s="34"/>
      <c r="H181" s="34"/>
      <c r="I181" s="34"/>
      <c r="J181" s="34"/>
      <c r="K181" s="34"/>
      <c r="L181" s="34"/>
      <c r="M181" s="37"/>
      <c r="N181" s="34"/>
      <c r="O181" s="34"/>
      <c r="P181" s="34"/>
      <c r="Q181" s="34"/>
      <c r="R181" s="34"/>
      <c r="S181" s="34"/>
      <c r="T181" s="34"/>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c r="AW181" s="34"/>
      <c r="AX181" s="34"/>
      <c r="AY181" s="34"/>
      <c r="AZ181" s="34"/>
      <c r="BA181" s="34"/>
      <c r="BB181" s="34"/>
      <c r="BC181" s="34"/>
      <c r="BD181" s="34"/>
      <c r="BE181" s="34"/>
      <c r="BF181" s="34"/>
      <c r="BG181" s="34"/>
      <c r="BH181" s="34"/>
      <c r="BI181" s="34"/>
      <c r="BJ181" s="34"/>
    </row>
    <row r="182" spans="1:62" x14ac:dyDescent="0.25">
      <c r="A182" s="34"/>
      <c r="B182" s="34"/>
      <c r="C182" s="34"/>
      <c r="D182" s="34"/>
      <c r="E182" s="35"/>
      <c r="F182" s="34"/>
      <c r="G182" s="34"/>
      <c r="H182" s="34"/>
      <c r="I182" s="34"/>
      <c r="J182" s="34"/>
      <c r="K182" s="34"/>
      <c r="L182" s="34"/>
      <c r="M182" s="37"/>
      <c r="N182" s="34"/>
      <c r="O182" s="34"/>
      <c r="P182" s="34"/>
      <c r="Q182" s="34"/>
      <c r="R182" s="34"/>
      <c r="S182" s="34"/>
      <c r="T182" s="34"/>
      <c r="U182" s="34"/>
      <c r="V182" s="34"/>
      <c r="W182" s="34"/>
      <c r="X182" s="34"/>
      <c r="Y182" s="34"/>
      <c r="Z182" s="34"/>
      <c r="AA182" s="34"/>
      <c r="AB182" s="34"/>
      <c r="AC182" s="34"/>
      <c r="AD182" s="34"/>
      <c r="AE182" s="34"/>
      <c r="AF182" s="34"/>
      <c r="AG182" s="34"/>
      <c r="AH182" s="34"/>
      <c r="AI182" s="34"/>
      <c r="AJ182" s="34"/>
      <c r="AK182" s="34"/>
      <c r="AL182" s="34"/>
      <c r="AM182" s="34"/>
      <c r="AN182" s="34"/>
      <c r="AO182" s="34"/>
      <c r="AP182" s="34"/>
      <c r="AQ182" s="34"/>
      <c r="AR182" s="34"/>
      <c r="AS182" s="34"/>
      <c r="AT182" s="34"/>
      <c r="AU182" s="34"/>
      <c r="AV182" s="34"/>
      <c r="AW182" s="34"/>
      <c r="AX182" s="34"/>
      <c r="AY182" s="34"/>
      <c r="AZ182" s="34"/>
      <c r="BA182" s="34"/>
      <c r="BB182" s="34"/>
      <c r="BC182" s="34"/>
      <c r="BD182" s="34"/>
      <c r="BE182" s="34"/>
      <c r="BF182" s="34"/>
      <c r="BG182" s="34"/>
      <c r="BH182" s="34"/>
      <c r="BI182" s="34"/>
      <c r="BJ182" s="34"/>
    </row>
    <row r="183" spans="1:62" x14ac:dyDescent="0.25">
      <c r="A183" s="34"/>
      <c r="B183" s="34"/>
      <c r="C183" s="34"/>
      <c r="D183" s="34"/>
      <c r="E183" s="35"/>
      <c r="F183" s="34"/>
      <c r="G183" s="34"/>
      <c r="H183" s="34"/>
      <c r="I183" s="34"/>
      <c r="J183" s="34"/>
      <c r="K183" s="34"/>
      <c r="L183" s="34"/>
      <c r="M183" s="37"/>
      <c r="N183" s="34"/>
      <c r="O183" s="34"/>
      <c r="P183" s="34"/>
      <c r="Q183" s="34"/>
      <c r="R183" s="34"/>
      <c r="S183" s="34"/>
      <c r="T183" s="34"/>
      <c r="U183" s="34"/>
      <c r="V183" s="34"/>
      <c r="W183" s="34"/>
      <c r="X183" s="34"/>
      <c r="Y183" s="34"/>
      <c r="Z183" s="34"/>
      <c r="AA183" s="34"/>
      <c r="AB183" s="34"/>
      <c r="AC183" s="34"/>
      <c r="AD183" s="34"/>
      <c r="AE183" s="34"/>
      <c r="AF183" s="34"/>
      <c r="AG183" s="34"/>
      <c r="AH183" s="34"/>
      <c r="AI183" s="34"/>
      <c r="AJ183" s="34"/>
      <c r="AK183" s="34"/>
      <c r="AL183" s="34"/>
      <c r="AM183" s="34"/>
      <c r="AN183" s="34"/>
      <c r="AO183" s="34"/>
      <c r="AP183" s="34"/>
      <c r="AQ183" s="34"/>
      <c r="AR183" s="34"/>
      <c r="AS183" s="34"/>
      <c r="AT183" s="34"/>
      <c r="AU183" s="34"/>
      <c r="AV183" s="34"/>
      <c r="AW183" s="34"/>
      <c r="AX183" s="34"/>
      <c r="AY183" s="34"/>
      <c r="AZ183" s="34"/>
      <c r="BA183" s="34"/>
      <c r="BB183" s="34"/>
      <c r="BC183" s="34"/>
      <c r="BD183" s="34"/>
      <c r="BE183" s="34"/>
      <c r="BF183" s="34"/>
      <c r="BG183" s="34"/>
      <c r="BH183" s="34"/>
      <c r="BI183" s="34"/>
      <c r="BJ183" s="34"/>
    </row>
    <row r="184" spans="1:62" x14ac:dyDescent="0.25">
      <c r="A184" s="34"/>
      <c r="B184" s="34"/>
      <c r="C184" s="34"/>
      <c r="D184" s="34"/>
      <c r="E184" s="35"/>
      <c r="F184" s="34"/>
      <c r="G184" s="34"/>
      <c r="H184" s="34"/>
      <c r="I184" s="34"/>
      <c r="J184" s="34"/>
      <c r="K184" s="34"/>
      <c r="L184" s="34"/>
      <c r="M184" s="37"/>
      <c r="N184" s="34"/>
      <c r="O184" s="34"/>
      <c r="P184" s="34"/>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4"/>
      <c r="AY184" s="34"/>
      <c r="AZ184" s="34"/>
      <c r="BA184" s="34"/>
      <c r="BB184" s="34"/>
      <c r="BC184" s="34"/>
      <c r="BD184" s="34"/>
      <c r="BE184" s="34"/>
      <c r="BF184" s="34"/>
      <c r="BG184" s="34"/>
      <c r="BH184" s="34"/>
      <c r="BI184" s="34"/>
      <c r="BJ184" s="34"/>
    </row>
    <row r="185" spans="1:62" x14ac:dyDescent="0.25">
      <c r="A185" s="34"/>
      <c r="B185" s="34"/>
      <c r="C185" s="34"/>
      <c r="D185" s="34"/>
      <c r="E185" s="35"/>
      <c r="F185" s="34"/>
      <c r="G185" s="34"/>
      <c r="H185" s="34"/>
      <c r="I185" s="34"/>
      <c r="J185" s="34"/>
      <c r="K185" s="34"/>
      <c r="L185" s="34"/>
      <c r="M185" s="37"/>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4"/>
      <c r="AY185" s="34"/>
      <c r="AZ185" s="34"/>
      <c r="BA185" s="34"/>
      <c r="BB185" s="34"/>
      <c r="BC185" s="34"/>
      <c r="BD185" s="34"/>
      <c r="BE185" s="34"/>
      <c r="BF185" s="34"/>
      <c r="BG185" s="34"/>
      <c r="BH185" s="34"/>
      <c r="BI185" s="34"/>
      <c r="BJ185" s="34"/>
    </row>
    <row r="186" spans="1:62" x14ac:dyDescent="0.25">
      <c r="A186" s="34"/>
      <c r="B186" s="34"/>
      <c r="C186" s="34"/>
      <c r="D186" s="34"/>
      <c r="E186" s="35"/>
      <c r="F186" s="34"/>
      <c r="G186" s="34"/>
      <c r="H186" s="34"/>
      <c r="I186" s="34"/>
      <c r="J186" s="34"/>
      <c r="K186" s="34"/>
      <c r="L186" s="34"/>
      <c r="M186" s="37"/>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c r="AY186" s="34"/>
      <c r="AZ186" s="34"/>
      <c r="BA186" s="34"/>
      <c r="BB186" s="34"/>
      <c r="BC186" s="34"/>
      <c r="BD186" s="34"/>
      <c r="BE186" s="34"/>
      <c r="BF186" s="34"/>
      <c r="BG186" s="34"/>
      <c r="BH186" s="34"/>
      <c r="BI186" s="34"/>
      <c r="BJ186" s="34"/>
    </row>
    <row r="187" spans="1:62" x14ac:dyDescent="0.25">
      <c r="A187" s="34"/>
      <c r="B187" s="34"/>
      <c r="C187" s="34"/>
      <c r="D187" s="34"/>
      <c r="E187" s="35"/>
      <c r="F187" s="34"/>
      <c r="G187" s="34"/>
      <c r="H187" s="34"/>
      <c r="I187" s="34"/>
      <c r="J187" s="34"/>
      <c r="K187" s="34"/>
      <c r="L187" s="34"/>
      <c r="M187" s="37"/>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c r="AY187" s="34"/>
      <c r="AZ187" s="34"/>
      <c r="BA187" s="34"/>
      <c r="BB187" s="34"/>
      <c r="BC187" s="34"/>
      <c r="BD187" s="34"/>
      <c r="BE187" s="34"/>
      <c r="BF187" s="34"/>
      <c r="BG187" s="34"/>
      <c r="BH187" s="34"/>
      <c r="BI187" s="34"/>
      <c r="BJ187" s="34"/>
    </row>
    <row r="188" spans="1:62" x14ac:dyDescent="0.25">
      <c r="A188" s="34"/>
      <c r="B188" s="34"/>
      <c r="C188" s="34"/>
      <c r="D188" s="34"/>
      <c r="E188" s="35"/>
      <c r="F188" s="34"/>
      <c r="G188" s="34"/>
      <c r="H188" s="34"/>
      <c r="I188" s="34"/>
      <c r="J188" s="34"/>
      <c r="K188" s="34"/>
      <c r="L188" s="34"/>
      <c r="M188" s="37"/>
      <c r="N188" s="34"/>
      <c r="O188" s="34"/>
      <c r="P188" s="34"/>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c r="AV188" s="34"/>
      <c r="AW188" s="34"/>
      <c r="AX188" s="34"/>
      <c r="AY188" s="34"/>
      <c r="AZ188" s="34"/>
      <c r="BA188" s="34"/>
      <c r="BB188" s="34"/>
      <c r="BC188" s="34"/>
      <c r="BD188" s="34"/>
      <c r="BE188" s="34"/>
      <c r="BF188" s="34"/>
      <c r="BG188" s="34"/>
      <c r="BH188" s="34"/>
      <c r="BI188" s="34"/>
      <c r="BJ188" s="34"/>
    </row>
    <row r="189" spans="1:62" x14ac:dyDescent="0.25">
      <c r="A189" s="34"/>
      <c r="B189" s="34"/>
      <c r="C189" s="34"/>
      <c r="D189" s="34"/>
      <c r="E189" s="35"/>
      <c r="F189" s="34"/>
      <c r="G189" s="34"/>
      <c r="H189" s="34"/>
      <c r="I189" s="34"/>
      <c r="J189" s="34"/>
      <c r="K189" s="34"/>
      <c r="L189" s="34"/>
      <c r="M189" s="37"/>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c r="AY189" s="34"/>
      <c r="AZ189" s="34"/>
      <c r="BA189" s="34"/>
      <c r="BB189" s="34"/>
      <c r="BC189" s="34"/>
      <c r="BD189" s="34"/>
      <c r="BE189" s="34"/>
      <c r="BF189" s="34"/>
      <c r="BG189" s="34"/>
      <c r="BH189" s="34"/>
      <c r="BI189" s="34"/>
      <c r="BJ189" s="34"/>
    </row>
    <row r="190" spans="1:62" x14ac:dyDescent="0.25">
      <c r="A190" s="34"/>
      <c r="B190" s="34"/>
      <c r="C190" s="34"/>
      <c r="D190" s="34"/>
      <c r="E190" s="35"/>
      <c r="F190" s="34"/>
      <c r="G190" s="34"/>
      <c r="H190" s="34"/>
      <c r="I190" s="34"/>
      <c r="J190" s="34"/>
      <c r="K190" s="34"/>
      <c r="L190" s="34"/>
      <c r="M190" s="37"/>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c r="AW190" s="34"/>
      <c r="AX190" s="34"/>
      <c r="AY190" s="34"/>
      <c r="AZ190" s="34"/>
      <c r="BA190" s="34"/>
      <c r="BB190" s="34"/>
      <c r="BC190" s="34"/>
      <c r="BD190" s="34"/>
      <c r="BE190" s="34"/>
      <c r="BF190" s="34"/>
      <c r="BG190" s="34"/>
      <c r="BH190" s="34"/>
      <c r="BI190" s="34"/>
      <c r="BJ190" s="34"/>
    </row>
    <row r="191" spans="1:62" x14ac:dyDescent="0.25">
      <c r="A191" s="34"/>
      <c r="B191" s="34"/>
      <c r="C191" s="34"/>
      <c r="D191" s="34"/>
      <c r="E191" s="35"/>
      <c r="F191" s="34"/>
      <c r="G191" s="34"/>
      <c r="H191" s="34"/>
      <c r="I191" s="34"/>
      <c r="J191" s="34"/>
      <c r="K191" s="34"/>
      <c r="L191" s="34"/>
      <c r="M191" s="37"/>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c r="AY191" s="34"/>
      <c r="AZ191" s="34"/>
      <c r="BA191" s="34"/>
      <c r="BB191" s="34"/>
      <c r="BC191" s="34"/>
      <c r="BD191" s="34"/>
      <c r="BE191" s="34"/>
      <c r="BF191" s="34"/>
      <c r="BG191" s="34"/>
      <c r="BH191" s="34"/>
      <c r="BI191" s="34"/>
      <c r="BJ191" s="34"/>
    </row>
    <row r="192" spans="1:62" x14ac:dyDescent="0.25">
      <c r="A192" s="34"/>
      <c r="B192" s="34"/>
      <c r="C192" s="34"/>
      <c r="D192" s="34"/>
      <c r="E192" s="35"/>
      <c r="F192" s="34"/>
      <c r="G192" s="34"/>
      <c r="H192" s="34"/>
      <c r="I192" s="34"/>
      <c r="J192" s="34"/>
      <c r="K192" s="34"/>
      <c r="L192" s="34"/>
      <c r="M192" s="37"/>
      <c r="N192" s="34"/>
      <c r="O192" s="34"/>
      <c r="P192" s="34"/>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c r="AW192" s="34"/>
      <c r="AX192" s="34"/>
      <c r="AY192" s="34"/>
      <c r="AZ192" s="34"/>
      <c r="BA192" s="34"/>
      <c r="BB192" s="34"/>
      <c r="BC192" s="34"/>
      <c r="BD192" s="34"/>
      <c r="BE192" s="34"/>
      <c r="BF192" s="34"/>
      <c r="BG192" s="34"/>
      <c r="BH192" s="34"/>
      <c r="BI192" s="34"/>
      <c r="BJ192" s="34"/>
    </row>
    <row r="193" spans="1:62" x14ac:dyDescent="0.25">
      <c r="A193" s="34"/>
      <c r="B193" s="34"/>
      <c r="C193" s="34"/>
      <c r="D193" s="34"/>
      <c r="E193" s="35"/>
      <c r="F193" s="34"/>
      <c r="G193" s="34"/>
      <c r="H193" s="34"/>
      <c r="I193" s="34"/>
      <c r="J193" s="34"/>
      <c r="K193" s="34"/>
      <c r="L193" s="34"/>
      <c r="M193" s="37"/>
      <c r="N193" s="34"/>
      <c r="O193" s="34"/>
      <c r="P193" s="34"/>
      <c r="Q193" s="34"/>
      <c r="R193" s="34"/>
      <c r="S193" s="34"/>
      <c r="T193" s="34"/>
      <c r="U193" s="34"/>
      <c r="V193" s="34"/>
      <c r="W193" s="34"/>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4"/>
      <c r="AU193" s="34"/>
      <c r="AV193" s="34"/>
      <c r="AW193" s="34"/>
      <c r="AX193" s="34"/>
      <c r="AY193" s="34"/>
      <c r="AZ193" s="34"/>
      <c r="BA193" s="34"/>
      <c r="BB193" s="34"/>
      <c r="BC193" s="34"/>
      <c r="BD193" s="34"/>
      <c r="BE193" s="34"/>
      <c r="BF193" s="34"/>
      <c r="BG193" s="34"/>
      <c r="BH193" s="34"/>
      <c r="BI193" s="34"/>
      <c r="BJ193" s="34"/>
    </row>
    <row r="194" spans="1:62" x14ac:dyDescent="0.25">
      <c r="A194" s="34"/>
      <c r="B194" s="34"/>
      <c r="C194" s="34"/>
      <c r="D194" s="34"/>
      <c r="E194" s="35"/>
      <c r="F194" s="34"/>
      <c r="G194" s="34"/>
      <c r="H194" s="34"/>
      <c r="I194" s="34"/>
      <c r="J194" s="34"/>
      <c r="K194" s="34"/>
      <c r="L194" s="34"/>
      <c r="M194" s="37"/>
      <c r="N194" s="34"/>
      <c r="O194" s="34"/>
      <c r="P194" s="34"/>
      <c r="Q194" s="34"/>
      <c r="R194" s="34"/>
      <c r="S194" s="34"/>
      <c r="T194" s="34"/>
      <c r="U194" s="34"/>
      <c r="V194" s="34"/>
      <c r="W194" s="34"/>
      <c r="X194" s="34"/>
      <c r="Y194" s="34"/>
      <c r="Z194" s="34"/>
      <c r="AA194" s="34"/>
      <c r="AB194" s="34"/>
      <c r="AC194" s="34"/>
      <c r="AD194" s="34"/>
      <c r="AE194" s="34"/>
      <c r="AF194" s="34"/>
      <c r="AG194" s="34"/>
      <c r="AH194" s="34"/>
      <c r="AI194" s="34"/>
      <c r="AJ194" s="34"/>
      <c r="AK194" s="34"/>
      <c r="AL194" s="34"/>
      <c r="AM194" s="34"/>
      <c r="AN194" s="34"/>
      <c r="AO194" s="34"/>
      <c r="AP194" s="34"/>
      <c r="AQ194" s="34"/>
      <c r="AR194" s="34"/>
      <c r="AS194" s="34"/>
      <c r="AT194" s="34"/>
      <c r="AU194" s="34"/>
      <c r="AV194" s="34"/>
      <c r="AW194" s="34"/>
      <c r="AX194" s="34"/>
      <c r="AY194" s="34"/>
      <c r="AZ194" s="34"/>
      <c r="BA194" s="34"/>
      <c r="BB194" s="34"/>
      <c r="BC194" s="34"/>
      <c r="BD194" s="34"/>
      <c r="BE194" s="34"/>
      <c r="BF194" s="34"/>
      <c r="BG194" s="34"/>
      <c r="BH194" s="34"/>
      <c r="BI194" s="34"/>
      <c r="BJ194" s="34"/>
    </row>
    <row r="195" spans="1:62" x14ac:dyDescent="0.25">
      <c r="A195" s="34"/>
      <c r="B195" s="34"/>
      <c r="C195" s="34"/>
      <c r="D195" s="34"/>
      <c r="E195" s="35"/>
      <c r="F195" s="34"/>
      <c r="G195" s="34"/>
      <c r="H195" s="34"/>
      <c r="I195" s="34"/>
      <c r="J195" s="34"/>
      <c r="K195" s="34"/>
      <c r="L195" s="34"/>
      <c r="M195" s="37"/>
      <c r="N195" s="34"/>
      <c r="O195" s="34"/>
      <c r="P195" s="34"/>
      <c r="Q195" s="34"/>
      <c r="R195" s="34"/>
      <c r="S195" s="34"/>
      <c r="T195" s="34"/>
      <c r="U195" s="34"/>
      <c r="V195" s="34"/>
      <c r="W195" s="34"/>
      <c r="X195" s="34"/>
      <c r="Y195" s="34"/>
      <c r="Z195" s="34"/>
      <c r="AA195" s="34"/>
      <c r="AB195" s="34"/>
      <c r="AC195" s="34"/>
      <c r="AD195" s="34"/>
      <c r="AE195" s="34"/>
      <c r="AF195" s="34"/>
      <c r="AG195" s="34"/>
      <c r="AH195" s="34"/>
      <c r="AI195" s="34"/>
      <c r="AJ195" s="34"/>
      <c r="AK195" s="34"/>
      <c r="AL195" s="34"/>
      <c r="AM195" s="34"/>
      <c r="AN195" s="34"/>
      <c r="AO195" s="34"/>
      <c r="AP195" s="34"/>
      <c r="AQ195" s="34"/>
      <c r="AR195" s="34"/>
      <c r="AS195" s="34"/>
      <c r="AT195" s="34"/>
      <c r="AU195" s="34"/>
      <c r="AV195" s="34"/>
      <c r="AW195" s="34"/>
      <c r="AX195" s="34"/>
      <c r="AY195" s="34"/>
      <c r="AZ195" s="34"/>
      <c r="BA195" s="34"/>
      <c r="BB195" s="34"/>
      <c r="BC195" s="34"/>
      <c r="BD195" s="34"/>
      <c r="BE195" s="34"/>
      <c r="BF195" s="34"/>
      <c r="BG195" s="34"/>
      <c r="BH195" s="34"/>
      <c r="BI195" s="34"/>
      <c r="BJ195" s="34"/>
    </row>
    <row r="196" spans="1:62" x14ac:dyDescent="0.25">
      <c r="A196" s="34"/>
      <c r="B196" s="34"/>
      <c r="C196" s="34"/>
      <c r="D196" s="34"/>
      <c r="E196" s="35"/>
      <c r="F196" s="34"/>
      <c r="G196" s="34"/>
      <c r="H196" s="34"/>
      <c r="I196" s="34"/>
      <c r="J196" s="34"/>
      <c r="K196" s="34"/>
      <c r="L196" s="34"/>
      <c r="M196" s="37"/>
      <c r="N196" s="34"/>
      <c r="O196" s="34"/>
      <c r="P196" s="34"/>
      <c r="Q196" s="34"/>
      <c r="R196" s="34"/>
      <c r="S196" s="34"/>
      <c r="T196" s="34"/>
      <c r="U196" s="34"/>
      <c r="V196" s="34"/>
      <c r="W196" s="34"/>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c r="AU196" s="34"/>
      <c r="AV196" s="34"/>
      <c r="AW196" s="34"/>
      <c r="AX196" s="34"/>
      <c r="AY196" s="34"/>
      <c r="AZ196" s="34"/>
      <c r="BA196" s="34"/>
      <c r="BB196" s="34"/>
      <c r="BC196" s="34"/>
      <c r="BD196" s="34"/>
      <c r="BE196" s="34"/>
      <c r="BF196" s="34"/>
      <c r="BG196" s="34"/>
      <c r="BH196" s="34"/>
      <c r="BI196" s="34"/>
      <c r="BJ196" s="34"/>
    </row>
    <row r="197" spans="1:62" x14ac:dyDescent="0.25">
      <c r="A197" s="34"/>
      <c r="B197" s="34"/>
      <c r="C197" s="34"/>
      <c r="D197" s="34"/>
      <c r="E197" s="35"/>
      <c r="F197" s="34"/>
      <c r="G197" s="34"/>
      <c r="H197" s="34"/>
      <c r="I197" s="34"/>
      <c r="J197" s="34"/>
      <c r="K197" s="34"/>
      <c r="L197" s="34"/>
      <c r="M197" s="37"/>
      <c r="N197" s="34"/>
      <c r="O197" s="34"/>
      <c r="P197" s="34"/>
      <c r="Q197" s="34"/>
      <c r="R197" s="34"/>
      <c r="S197" s="34"/>
      <c r="T197" s="34"/>
      <c r="U197" s="34"/>
      <c r="V197" s="34"/>
      <c r="W197" s="34"/>
      <c r="X197" s="34"/>
      <c r="Y197" s="34"/>
      <c r="Z197" s="34"/>
      <c r="AA197" s="34"/>
      <c r="AB197" s="34"/>
      <c r="AC197" s="34"/>
      <c r="AD197" s="34"/>
      <c r="AE197" s="34"/>
      <c r="AF197" s="34"/>
      <c r="AG197" s="34"/>
      <c r="AH197" s="34"/>
      <c r="AI197" s="34"/>
      <c r="AJ197" s="34"/>
      <c r="AK197" s="34"/>
      <c r="AL197" s="34"/>
      <c r="AM197" s="34"/>
      <c r="AN197" s="34"/>
      <c r="AO197" s="34"/>
      <c r="AP197" s="34"/>
      <c r="AQ197" s="34"/>
      <c r="AR197" s="34"/>
      <c r="AS197" s="34"/>
      <c r="AT197" s="34"/>
      <c r="AU197" s="34"/>
      <c r="AV197" s="34"/>
      <c r="AW197" s="34"/>
      <c r="AX197" s="34"/>
      <c r="AY197" s="34"/>
      <c r="AZ197" s="34"/>
      <c r="BA197" s="34"/>
      <c r="BB197" s="34"/>
      <c r="BC197" s="34"/>
      <c r="BD197" s="34"/>
      <c r="BE197" s="34"/>
      <c r="BF197" s="34"/>
      <c r="BG197" s="34"/>
      <c r="BH197" s="34"/>
      <c r="BI197" s="34"/>
      <c r="BJ197" s="34"/>
    </row>
    <row r="198" spans="1:62" x14ac:dyDescent="0.25">
      <c r="A198" s="34"/>
      <c r="B198" s="34"/>
      <c r="C198" s="34"/>
      <c r="D198" s="34"/>
      <c r="E198" s="35"/>
      <c r="F198" s="34"/>
      <c r="G198" s="34"/>
      <c r="H198" s="34"/>
      <c r="I198" s="34"/>
      <c r="J198" s="34"/>
      <c r="K198" s="34"/>
      <c r="L198" s="34"/>
      <c r="M198" s="37"/>
      <c r="N198" s="34"/>
      <c r="O198" s="34"/>
      <c r="P198" s="34"/>
      <c r="Q198" s="34"/>
      <c r="R198" s="34"/>
      <c r="S198" s="34"/>
      <c r="T198" s="34"/>
      <c r="U198" s="34"/>
      <c r="V198" s="34"/>
      <c r="W198" s="34"/>
      <c r="X198" s="34"/>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4"/>
      <c r="AU198" s="34"/>
      <c r="AV198" s="34"/>
      <c r="AW198" s="34"/>
      <c r="AX198" s="34"/>
      <c r="AY198" s="34"/>
      <c r="AZ198" s="34"/>
      <c r="BA198" s="34"/>
      <c r="BB198" s="34"/>
      <c r="BC198" s="34"/>
      <c r="BD198" s="34"/>
      <c r="BE198" s="34"/>
      <c r="BF198" s="34"/>
      <c r="BG198" s="34"/>
      <c r="BH198" s="34"/>
      <c r="BI198" s="34"/>
      <c r="BJ198" s="34"/>
    </row>
    <row r="199" spans="1:62" x14ac:dyDescent="0.25">
      <c r="A199" s="34"/>
      <c r="B199" s="34"/>
      <c r="C199" s="34"/>
      <c r="D199" s="34"/>
      <c r="E199" s="35"/>
      <c r="F199" s="34"/>
      <c r="G199" s="34"/>
      <c r="H199" s="34"/>
      <c r="I199" s="34"/>
      <c r="J199" s="34"/>
      <c r="K199" s="34"/>
      <c r="L199" s="34"/>
      <c r="M199" s="37"/>
      <c r="N199" s="34"/>
      <c r="O199" s="34"/>
      <c r="P199" s="34"/>
      <c r="Q199" s="34"/>
      <c r="R199" s="34"/>
      <c r="S199" s="34"/>
      <c r="T199" s="34"/>
      <c r="U199" s="34"/>
      <c r="V199" s="34"/>
      <c r="W199" s="34"/>
      <c r="X199" s="34"/>
      <c r="Y199" s="34"/>
      <c r="Z199" s="34"/>
      <c r="AA199" s="34"/>
      <c r="AB199" s="34"/>
      <c r="AC199" s="34"/>
      <c r="AD199" s="34"/>
      <c r="AE199" s="34"/>
      <c r="AF199" s="34"/>
      <c r="AG199" s="34"/>
      <c r="AH199" s="34"/>
      <c r="AI199" s="34"/>
      <c r="AJ199" s="34"/>
      <c r="AK199" s="34"/>
      <c r="AL199" s="34"/>
      <c r="AM199" s="34"/>
      <c r="AN199" s="34"/>
      <c r="AO199" s="34"/>
      <c r="AP199" s="34"/>
      <c r="AQ199" s="34"/>
      <c r="AR199" s="34"/>
      <c r="AS199" s="34"/>
      <c r="AT199" s="34"/>
      <c r="AU199" s="34"/>
      <c r="AV199" s="34"/>
      <c r="AW199" s="34"/>
      <c r="AX199" s="34"/>
      <c r="AY199" s="34"/>
      <c r="AZ199" s="34"/>
      <c r="BA199" s="34"/>
      <c r="BB199" s="34"/>
      <c r="BC199" s="34"/>
      <c r="BD199" s="34"/>
      <c r="BE199" s="34"/>
      <c r="BF199" s="34"/>
      <c r="BG199" s="34"/>
      <c r="BH199" s="34"/>
      <c r="BI199" s="34"/>
      <c r="BJ199" s="34"/>
    </row>
    <row r="200" spans="1:62" x14ac:dyDescent="0.25">
      <c r="A200" s="34"/>
      <c r="B200" s="34"/>
      <c r="C200" s="34"/>
      <c r="D200" s="34"/>
      <c r="E200" s="35"/>
      <c r="F200" s="34"/>
      <c r="G200" s="34"/>
      <c r="H200" s="34"/>
      <c r="I200" s="34"/>
      <c r="J200" s="34"/>
      <c r="K200" s="34"/>
      <c r="L200" s="34"/>
      <c r="M200" s="37"/>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c r="AY200" s="34"/>
      <c r="AZ200" s="34"/>
      <c r="BA200" s="34"/>
      <c r="BB200" s="34"/>
      <c r="BC200" s="34"/>
      <c r="BD200" s="34"/>
      <c r="BE200" s="34"/>
      <c r="BF200" s="34"/>
      <c r="BG200" s="34"/>
      <c r="BH200" s="34"/>
      <c r="BI200" s="34"/>
      <c r="BJ200" s="34"/>
    </row>
    <row r="201" spans="1:62" x14ac:dyDescent="0.25">
      <c r="A201" s="34"/>
      <c r="B201" s="34"/>
      <c r="C201" s="34"/>
      <c r="D201" s="34"/>
      <c r="E201" s="35"/>
      <c r="F201" s="34"/>
      <c r="G201" s="34"/>
      <c r="H201" s="34"/>
      <c r="I201" s="34"/>
      <c r="J201" s="34"/>
      <c r="K201" s="34"/>
      <c r="L201" s="34"/>
      <c r="M201" s="37"/>
      <c r="N201" s="34"/>
      <c r="O201" s="34"/>
      <c r="P201" s="34"/>
      <c r="Q201" s="34"/>
      <c r="R201" s="34"/>
      <c r="S201" s="34"/>
      <c r="T201" s="34"/>
      <c r="U201" s="34"/>
      <c r="V201" s="34"/>
      <c r="W201" s="34"/>
      <c r="X201" s="34"/>
      <c r="Y201" s="34"/>
      <c r="Z201" s="34"/>
      <c r="AA201" s="34"/>
      <c r="AB201" s="34"/>
      <c r="AC201" s="34"/>
      <c r="AD201" s="34"/>
      <c r="AE201" s="34"/>
      <c r="AF201" s="34"/>
      <c r="AG201" s="34"/>
      <c r="AH201" s="34"/>
      <c r="AI201" s="34"/>
      <c r="AJ201" s="34"/>
      <c r="AK201" s="34"/>
      <c r="AL201" s="34"/>
      <c r="AM201" s="34"/>
      <c r="AN201" s="34"/>
      <c r="AO201" s="34"/>
      <c r="AP201" s="34"/>
      <c r="AQ201" s="34"/>
      <c r="AR201" s="34"/>
      <c r="AS201" s="34"/>
      <c r="AT201" s="34"/>
      <c r="AU201" s="34"/>
      <c r="AV201" s="34"/>
      <c r="AW201" s="34"/>
      <c r="AX201" s="34"/>
      <c r="AY201" s="34"/>
      <c r="AZ201" s="34"/>
      <c r="BA201" s="34"/>
      <c r="BB201" s="34"/>
      <c r="BC201" s="34"/>
      <c r="BD201" s="34"/>
      <c r="BE201" s="34"/>
      <c r="BF201" s="34"/>
      <c r="BG201" s="34"/>
      <c r="BH201" s="34"/>
      <c r="BI201" s="34"/>
      <c r="BJ201" s="34"/>
    </row>
    <row r="202" spans="1:62" x14ac:dyDescent="0.25">
      <c r="A202" s="34"/>
      <c r="B202" s="34"/>
      <c r="C202" s="34"/>
      <c r="D202" s="34"/>
      <c r="E202" s="35"/>
      <c r="F202" s="34"/>
      <c r="G202" s="34"/>
      <c r="H202" s="34"/>
      <c r="I202" s="34"/>
      <c r="J202" s="34"/>
      <c r="K202" s="34"/>
      <c r="L202" s="34"/>
      <c r="M202" s="37"/>
      <c r="N202" s="34"/>
      <c r="O202" s="34"/>
      <c r="P202" s="34"/>
      <c r="Q202" s="34"/>
      <c r="R202" s="34"/>
      <c r="S202" s="34"/>
      <c r="T202" s="34"/>
      <c r="U202" s="34"/>
      <c r="V202" s="34"/>
      <c r="W202" s="34"/>
      <c r="X202" s="34"/>
      <c r="Y202" s="34"/>
      <c r="Z202" s="34"/>
      <c r="AA202" s="34"/>
      <c r="AB202" s="34"/>
      <c r="AC202" s="34"/>
      <c r="AD202" s="34"/>
      <c r="AE202" s="34"/>
      <c r="AF202" s="34"/>
      <c r="AG202" s="34"/>
      <c r="AH202" s="34"/>
      <c r="AI202" s="34"/>
      <c r="AJ202" s="34"/>
      <c r="AK202" s="34"/>
      <c r="AL202" s="34"/>
      <c r="AM202" s="34"/>
      <c r="AN202" s="34"/>
      <c r="AO202" s="34"/>
      <c r="AP202" s="34"/>
      <c r="AQ202" s="34"/>
      <c r="AR202" s="34"/>
      <c r="AS202" s="34"/>
      <c r="AT202" s="34"/>
      <c r="AU202" s="34"/>
      <c r="AV202" s="34"/>
      <c r="AW202" s="34"/>
      <c r="AX202" s="34"/>
      <c r="AY202" s="34"/>
      <c r="AZ202" s="34"/>
      <c r="BA202" s="34"/>
      <c r="BB202" s="34"/>
      <c r="BC202" s="34"/>
      <c r="BD202" s="34"/>
      <c r="BE202" s="34"/>
      <c r="BF202" s="34"/>
      <c r="BG202" s="34"/>
      <c r="BH202" s="34"/>
      <c r="BI202" s="34"/>
      <c r="BJ202" s="34"/>
    </row>
    <row r="203" spans="1:62" x14ac:dyDescent="0.25">
      <c r="A203" s="34"/>
      <c r="B203" s="34"/>
      <c r="C203" s="34"/>
      <c r="D203" s="34"/>
      <c r="E203" s="35"/>
      <c r="F203" s="34"/>
      <c r="G203" s="34"/>
      <c r="H203" s="34"/>
      <c r="I203" s="34"/>
      <c r="J203" s="34"/>
      <c r="K203" s="34"/>
      <c r="L203" s="34"/>
      <c r="M203" s="37"/>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c r="BH203" s="34"/>
      <c r="BI203" s="34"/>
      <c r="BJ203" s="34"/>
    </row>
    <row r="204" spans="1:62" x14ac:dyDescent="0.25">
      <c r="A204" s="34"/>
      <c r="B204" s="34"/>
      <c r="C204" s="34"/>
      <c r="D204" s="34"/>
      <c r="E204" s="35"/>
      <c r="F204" s="34"/>
      <c r="G204" s="34"/>
      <c r="H204" s="34"/>
      <c r="I204" s="34"/>
      <c r="J204" s="34"/>
      <c r="K204" s="34"/>
      <c r="L204" s="34"/>
      <c r="M204" s="37"/>
      <c r="N204" s="34"/>
      <c r="O204" s="34"/>
      <c r="P204" s="34"/>
      <c r="Q204" s="34"/>
      <c r="R204" s="34"/>
      <c r="S204" s="34"/>
      <c r="T204" s="34"/>
      <c r="U204" s="34"/>
      <c r="V204" s="34"/>
      <c r="W204" s="34"/>
      <c r="X204" s="34"/>
      <c r="Y204" s="34"/>
      <c r="Z204" s="34"/>
      <c r="AA204" s="34"/>
      <c r="AB204" s="34"/>
      <c r="AC204" s="34"/>
      <c r="AD204" s="34"/>
      <c r="AE204" s="34"/>
      <c r="AF204" s="34"/>
      <c r="AG204" s="34"/>
      <c r="AH204" s="34"/>
      <c r="AI204" s="34"/>
      <c r="AJ204" s="34"/>
      <c r="AK204" s="34"/>
      <c r="AL204" s="34"/>
      <c r="AM204" s="34"/>
      <c r="AN204" s="34"/>
      <c r="AO204" s="34"/>
      <c r="AP204" s="34"/>
      <c r="AQ204" s="34"/>
      <c r="AR204" s="34"/>
      <c r="AS204" s="34"/>
      <c r="AT204" s="34"/>
      <c r="AU204" s="34"/>
      <c r="AV204" s="34"/>
      <c r="AW204" s="34"/>
      <c r="AX204" s="34"/>
      <c r="AY204" s="34"/>
      <c r="AZ204" s="34"/>
      <c r="BA204" s="34"/>
      <c r="BB204" s="34"/>
      <c r="BC204" s="34"/>
      <c r="BD204" s="34"/>
      <c r="BE204" s="34"/>
      <c r="BF204" s="34"/>
      <c r="BG204" s="34"/>
      <c r="BH204" s="34"/>
      <c r="BI204" s="34"/>
      <c r="BJ204" s="34"/>
    </row>
    <row r="205" spans="1:62" x14ac:dyDescent="0.25">
      <c r="A205" s="34"/>
      <c r="B205" s="34"/>
      <c r="C205" s="34"/>
      <c r="D205" s="34"/>
      <c r="E205" s="35"/>
      <c r="F205" s="34"/>
      <c r="G205" s="34"/>
      <c r="H205" s="34"/>
      <c r="I205" s="34"/>
      <c r="J205" s="34"/>
      <c r="K205" s="34"/>
      <c r="L205" s="34"/>
      <c r="M205" s="37"/>
      <c r="N205" s="34"/>
      <c r="O205" s="34"/>
      <c r="P205" s="34"/>
      <c r="Q205" s="34"/>
      <c r="R205" s="34"/>
      <c r="S205" s="34"/>
      <c r="T205" s="34"/>
      <c r="U205" s="34"/>
      <c r="V205" s="34"/>
      <c r="W205" s="34"/>
      <c r="X205" s="34"/>
      <c r="Y205" s="34"/>
      <c r="Z205" s="34"/>
      <c r="AA205" s="34"/>
      <c r="AB205" s="34"/>
      <c r="AC205" s="34"/>
      <c r="AD205" s="34"/>
      <c r="AE205" s="34"/>
      <c r="AF205" s="34"/>
      <c r="AG205" s="34"/>
      <c r="AH205" s="34"/>
      <c r="AI205" s="34"/>
      <c r="AJ205" s="34"/>
      <c r="AK205" s="34"/>
      <c r="AL205" s="34"/>
      <c r="AM205" s="34"/>
      <c r="AN205" s="34"/>
      <c r="AO205" s="34"/>
      <c r="AP205" s="34"/>
      <c r="AQ205" s="34"/>
      <c r="AR205" s="34"/>
      <c r="AS205" s="34"/>
      <c r="AT205" s="34"/>
      <c r="AU205" s="34"/>
      <c r="AV205" s="34"/>
      <c r="AW205" s="34"/>
      <c r="AX205" s="34"/>
      <c r="AY205" s="34"/>
      <c r="AZ205" s="34"/>
      <c r="BA205" s="34"/>
      <c r="BB205" s="34"/>
      <c r="BC205" s="34"/>
      <c r="BD205" s="34"/>
      <c r="BE205" s="34"/>
      <c r="BF205" s="34"/>
      <c r="BG205" s="34"/>
      <c r="BH205" s="34"/>
      <c r="BI205" s="34"/>
      <c r="BJ205" s="34"/>
    </row>
    <row r="206" spans="1:62" x14ac:dyDescent="0.25">
      <c r="A206" s="34"/>
      <c r="B206" s="34"/>
      <c r="C206" s="34"/>
      <c r="D206" s="34"/>
      <c r="E206" s="35"/>
      <c r="F206" s="34"/>
      <c r="G206" s="34"/>
      <c r="H206" s="34"/>
      <c r="I206" s="34"/>
      <c r="J206" s="34"/>
      <c r="K206" s="34"/>
      <c r="L206" s="34"/>
      <c r="M206" s="37"/>
      <c r="N206" s="34"/>
      <c r="O206" s="34"/>
      <c r="P206" s="34"/>
      <c r="Q206" s="34"/>
      <c r="R206" s="34"/>
      <c r="S206" s="34"/>
      <c r="T206" s="34"/>
      <c r="U206" s="34"/>
      <c r="V206" s="34"/>
      <c r="W206" s="34"/>
      <c r="X206" s="34"/>
      <c r="Y206" s="34"/>
      <c r="Z206" s="34"/>
      <c r="AA206" s="34"/>
      <c r="AB206" s="34"/>
      <c r="AC206" s="34"/>
      <c r="AD206" s="34"/>
      <c r="AE206" s="34"/>
      <c r="AF206" s="34"/>
      <c r="AG206" s="34"/>
      <c r="AH206" s="34"/>
      <c r="AI206" s="34"/>
      <c r="AJ206" s="34"/>
      <c r="AK206" s="34"/>
      <c r="AL206" s="34"/>
      <c r="AM206" s="34"/>
      <c r="AN206" s="34"/>
      <c r="AO206" s="34"/>
      <c r="AP206" s="34"/>
      <c r="AQ206" s="34"/>
      <c r="AR206" s="34"/>
      <c r="AS206" s="34"/>
      <c r="AT206" s="34"/>
      <c r="AU206" s="34"/>
      <c r="AV206" s="34"/>
      <c r="AW206" s="34"/>
      <c r="AX206" s="34"/>
      <c r="AY206" s="34"/>
      <c r="AZ206" s="34"/>
      <c r="BA206" s="34"/>
      <c r="BB206" s="34"/>
      <c r="BC206" s="34"/>
      <c r="BD206" s="34"/>
      <c r="BE206" s="34"/>
      <c r="BF206" s="34"/>
      <c r="BG206" s="34"/>
      <c r="BH206" s="34"/>
      <c r="BI206" s="34"/>
      <c r="BJ206" s="34"/>
    </row>
    <row r="207" spans="1:62" x14ac:dyDescent="0.25">
      <c r="A207" s="34"/>
      <c r="B207" s="34"/>
      <c r="C207" s="34"/>
      <c r="D207" s="34"/>
      <c r="E207" s="35"/>
      <c r="F207" s="34"/>
      <c r="G207" s="34"/>
      <c r="H207" s="34"/>
      <c r="I207" s="34"/>
      <c r="J207" s="34"/>
      <c r="K207" s="34"/>
      <c r="L207" s="34"/>
      <c r="M207" s="37"/>
      <c r="N207" s="34"/>
      <c r="O207" s="34"/>
      <c r="P207" s="34"/>
      <c r="Q207" s="34"/>
      <c r="R207" s="34"/>
      <c r="S207" s="34"/>
      <c r="T207" s="34"/>
      <c r="U207" s="34"/>
      <c r="V207" s="34"/>
      <c r="W207" s="34"/>
      <c r="X207" s="34"/>
      <c r="Y207" s="34"/>
      <c r="Z207" s="34"/>
      <c r="AA207" s="34"/>
      <c r="AB207" s="34"/>
      <c r="AC207" s="34"/>
      <c r="AD207" s="34"/>
      <c r="AE207" s="34"/>
      <c r="AF207" s="34"/>
      <c r="AG207" s="34"/>
      <c r="AH207" s="34"/>
      <c r="AI207" s="34"/>
      <c r="AJ207" s="34"/>
      <c r="AK207" s="34"/>
      <c r="AL207" s="34"/>
      <c r="AM207" s="34"/>
      <c r="AN207" s="34"/>
      <c r="AO207" s="34"/>
      <c r="AP207" s="34"/>
      <c r="AQ207" s="34"/>
      <c r="AR207" s="34"/>
      <c r="AS207" s="34"/>
      <c r="AT207" s="34"/>
      <c r="AU207" s="34"/>
      <c r="AV207" s="34"/>
      <c r="AW207" s="34"/>
      <c r="AX207" s="34"/>
      <c r="AY207" s="34"/>
      <c r="AZ207" s="34"/>
      <c r="BA207" s="34"/>
      <c r="BB207" s="34"/>
      <c r="BC207" s="34"/>
      <c r="BD207" s="34"/>
      <c r="BE207" s="34"/>
      <c r="BF207" s="34"/>
      <c r="BG207" s="34"/>
      <c r="BH207" s="34"/>
      <c r="BI207" s="34"/>
      <c r="BJ207" s="34"/>
    </row>
    <row r="208" spans="1:62" x14ac:dyDescent="0.25">
      <c r="A208" s="34"/>
      <c r="B208" s="34"/>
      <c r="C208" s="34"/>
      <c r="D208" s="34"/>
      <c r="E208" s="35"/>
      <c r="F208" s="34"/>
      <c r="G208" s="34"/>
      <c r="H208" s="34"/>
      <c r="I208" s="34"/>
      <c r="J208" s="34"/>
      <c r="K208" s="34"/>
      <c r="L208" s="34"/>
      <c r="M208" s="37"/>
      <c r="N208" s="34"/>
      <c r="O208" s="34"/>
      <c r="P208" s="34"/>
      <c r="Q208" s="34"/>
      <c r="R208" s="34"/>
      <c r="S208" s="34"/>
      <c r="T208" s="34"/>
      <c r="U208" s="34"/>
      <c r="V208" s="34"/>
      <c r="W208" s="34"/>
      <c r="X208" s="34"/>
      <c r="Y208" s="34"/>
      <c r="Z208" s="34"/>
      <c r="AA208" s="34"/>
      <c r="AB208" s="34"/>
      <c r="AC208" s="34"/>
      <c r="AD208" s="34"/>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row>
    <row r="209" spans="1:62" x14ac:dyDescent="0.25">
      <c r="A209" s="34"/>
      <c r="B209" s="34"/>
      <c r="C209" s="34"/>
      <c r="D209" s="34"/>
      <c r="E209" s="35"/>
      <c r="F209" s="34"/>
      <c r="G209" s="34"/>
      <c r="H209" s="34"/>
      <c r="I209" s="34"/>
      <c r="J209" s="34"/>
      <c r="K209" s="34"/>
      <c r="L209" s="34"/>
      <c r="M209" s="37"/>
      <c r="N209" s="34"/>
      <c r="O209" s="34"/>
      <c r="P209" s="34"/>
      <c r="Q209" s="34"/>
      <c r="R209" s="34"/>
      <c r="S209" s="34"/>
      <c r="T209" s="34"/>
      <c r="U209" s="34"/>
      <c r="V209" s="34"/>
      <c r="W209" s="34"/>
      <c r="X209" s="34"/>
      <c r="Y209" s="34"/>
      <c r="Z209" s="34"/>
      <c r="AA209" s="34"/>
      <c r="AB209" s="34"/>
      <c r="AC209" s="34"/>
      <c r="AD209" s="34"/>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row>
    <row r="210" spans="1:62" x14ac:dyDescent="0.25">
      <c r="A210" s="34"/>
      <c r="B210" s="34"/>
      <c r="C210" s="34"/>
      <c r="D210" s="34"/>
      <c r="E210" s="35"/>
      <c r="F210" s="34"/>
      <c r="G210" s="34"/>
      <c r="H210" s="34"/>
      <c r="I210" s="34"/>
      <c r="J210" s="34"/>
      <c r="K210" s="34"/>
      <c r="L210" s="34"/>
      <c r="M210" s="37"/>
      <c r="N210" s="34"/>
      <c r="O210" s="34"/>
      <c r="P210" s="34"/>
      <c r="Q210" s="34"/>
      <c r="R210" s="34"/>
      <c r="S210" s="34"/>
      <c r="T210" s="34"/>
      <c r="U210" s="34"/>
      <c r="V210" s="34"/>
      <c r="W210" s="34"/>
      <c r="X210" s="34"/>
      <c r="Y210" s="34"/>
      <c r="Z210" s="34"/>
      <c r="AA210" s="34"/>
      <c r="AB210" s="34"/>
      <c r="AC210" s="34"/>
      <c r="AD210" s="34"/>
      <c r="AE210" s="34"/>
      <c r="AF210" s="34"/>
      <c r="AG210" s="34"/>
      <c r="AH210" s="34"/>
      <c r="AI210" s="34"/>
      <c r="AJ210" s="34"/>
      <c r="AK210" s="34"/>
      <c r="AL210" s="34"/>
      <c r="AM210" s="34"/>
      <c r="AN210" s="34"/>
      <c r="AO210" s="34"/>
      <c r="AP210" s="34"/>
      <c r="AQ210" s="34"/>
      <c r="AR210" s="34"/>
      <c r="AS210" s="34"/>
      <c r="AT210" s="34"/>
      <c r="AU210" s="34"/>
      <c r="AV210" s="34"/>
      <c r="AW210" s="34"/>
      <c r="AX210" s="34"/>
      <c r="AY210" s="34"/>
      <c r="AZ210" s="34"/>
      <c r="BA210" s="34"/>
      <c r="BB210" s="34"/>
      <c r="BC210" s="34"/>
      <c r="BD210" s="34"/>
      <c r="BE210" s="34"/>
      <c r="BF210" s="34"/>
      <c r="BG210" s="34"/>
      <c r="BH210" s="34"/>
      <c r="BI210" s="34"/>
      <c r="BJ210" s="34"/>
    </row>
    <row r="211" spans="1:62" x14ac:dyDescent="0.25">
      <c r="A211" s="34"/>
      <c r="B211" s="34"/>
      <c r="C211" s="34"/>
      <c r="D211" s="34"/>
      <c r="E211" s="35"/>
      <c r="F211" s="34"/>
      <c r="G211" s="34"/>
      <c r="H211" s="34"/>
      <c r="I211" s="34"/>
      <c r="J211" s="34"/>
      <c r="K211" s="34"/>
      <c r="L211" s="34"/>
      <c r="M211" s="37"/>
      <c r="N211" s="34"/>
      <c r="O211" s="34"/>
      <c r="P211" s="34"/>
      <c r="Q211" s="34"/>
      <c r="R211" s="34"/>
      <c r="S211" s="34"/>
      <c r="T211" s="34"/>
      <c r="U211" s="34"/>
      <c r="V211" s="34"/>
      <c r="W211" s="34"/>
      <c r="X211" s="34"/>
      <c r="Y211" s="34"/>
      <c r="Z211" s="34"/>
      <c r="AA211" s="34"/>
      <c r="AB211" s="34"/>
      <c r="AC211" s="34"/>
      <c r="AD211" s="34"/>
      <c r="AE211" s="34"/>
      <c r="AF211" s="34"/>
      <c r="AG211" s="34"/>
      <c r="AH211" s="34"/>
      <c r="AI211" s="34"/>
      <c r="AJ211" s="34"/>
      <c r="AK211" s="34"/>
      <c r="AL211" s="34"/>
      <c r="AM211" s="34"/>
      <c r="AN211" s="34"/>
      <c r="AO211" s="34"/>
      <c r="AP211" s="34"/>
      <c r="AQ211" s="34"/>
      <c r="AR211" s="34"/>
      <c r="AS211" s="34"/>
      <c r="AT211" s="34"/>
      <c r="AU211" s="34"/>
      <c r="AV211" s="34"/>
      <c r="AW211" s="34"/>
      <c r="AX211" s="34"/>
      <c r="AY211" s="34"/>
      <c r="AZ211" s="34"/>
      <c r="BA211" s="34"/>
      <c r="BB211" s="34"/>
      <c r="BC211" s="34"/>
      <c r="BD211" s="34"/>
      <c r="BE211" s="34"/>
      <c r="BF211" s="34"/>
      <c r="BG211" s="34"/>
      <c r="BH211" s="34"/>
      <c r="BI211" s="34"/>
      <c r="BJ211" s="34"/>
    </row>
    <row r="212" spans="1:62" x14ac:dyDescent="0.25">
      <c r="A212" s="34"/>
      <c r="B212" s="34"/>
      <c r="C212" s="34"/>
      <c r="D212" s="34"/>
      <c r="E212" s="35"/>
      <c r="F212" s="34"/>
      <c r="G212" s="34"/>
      <c r="H212" s="34"/>
      <c r="I212" s="34"/>
      <c r="J212" s="34"/>
      <c r="K212" s="34"/>
      <c r="L212" s="34"/>
      <c r="M212" s="37"/>
      <c r="N212" s="34"/>
      <c r="O212" s="34"/>
      <c r="P212" s="34"/>
      <c r="Q212" s="34"/>
      <c r="R212" s="34"/>
      <c r="S212" s="34"/>
      <c r="T212" s="34"/>
      <c r="U212" s="34"/>
      <c r="V212" s="34"/>
      <c r="W212" s="34"/>
      <c r="X212" s="34"/>
      <c r="Y212" s="34"/>
      <c r="Z212" s="34"/>
      <c r="AA212" s="34"/>
      <c r="AB212" s="34"/>
      <c r="AC212" s="34"/>
      <c r="AD212" s="34"/>
      <c r="AE212" s="34"/>
      <c r="AF212" s="34"/>
      <c r="AG212" s="34"/>
      <c r="AH212" s="34"/>
      <c r="AI212" s="34"/>
      <c r="AJ212" s="34"/>
      <c r="AK212" s="34"/>
      <c r="AL212" s="34"/>
      <c r="AM212" s="34"/>
      <c r="AN212" s="34"/>
      <c r="AO212" s="34"/>
      <c r="AP212" s="34"/>
      <c r="AQ212" s="34"/>
      <c r="AR212" s="34"/>
      <c r="AS212" s="34"/>
      <c r="AT212" s="34"/>
      <c r="AU212" s="34"/>
      <c r="AV212" s="34"/>
      <c r="AW212" s="34"/>
      <c r="AX212" s="34"/>
      <c r="AY212" s="34"/>
      <c r="AZ212" s="34"/>
      <c r="BA212" s="34"/>
      <c r="BB212" s="34"/>
      <c r="BC212" s="34"/>
      <c r="BD212" s="34"/>
      <c r="BE212" s="34"/>
      <c r="BF212" s="34"/>
      <c r="BG212" s="34"/>
      <c r="BH212" s="34"/>
      <c r="BI212" s="34"/>
      <c r="BJ212" s="34"/>
    </row>
    <row r="213" spans="1:62" x14ac:dyDescent="0.25">
      <c r="A213" s="34"/>
      <c r="B213" s="34"/>
      <c r="C213" s="34"/>
      <c r="D213" s="34"/>
      <c r="E213" s="35"/>
      <c r="F213" s="34"/>
      <c r="G213" s="34"/>
      <c r="H213" s="34"/>
      <c r="I213" s="34"/>
      <c r="J213" s="34"/>
      <c r="K213" s="34"/>
      <c r="L213" s="34"/>
      <c r="M213" s="37"/>
      <c r="N213" s="34"/>
      <c r="O213" s="34"/>
      <c r="P213" s="34"/>
      <c r="Q213" s="34"/>
      <c r="R213" s="34"/>
      <c r="S213" s="34"/>
      <c r="T213" s="34"/>
      <c r="U213" s="34"/>
      <c r="V213" s="34"/>
      <c r="W213" s="34"/>
      <c r="X213" s="34"/>
      <c r="Y213" s="34"/>
      <c r="Z213" s="34"/>
      <c r="AA213" s="34"/>
      <c r="AB213" s="34"/>
      <c r="AC213" s="34"/>
      <c r="AD213" s="34"/>
      <c r="AE213" s="34"/>
      <c r="AF213" s="34"/>
      <c r="AG213" s="34"/>
      <c r="AH213" s="34"/>
      <c r="AI213" s="34"/>
      <c r="AJ213" s="34"/>
      <c r="AK213" s="34"/>
      <c r="AL213" s="34"/>
      <c r="AM213" s="34"/>
      <c r="AN213" s="34"/>
      <c r="AO213" s="34"/>
      <c r="AP213" s="34"/>
      <c r="AQ213" s="34"/>
      <c r="AR213" s="34"/>
      <c r="AS213" s="34"/>
      <c r="AT213" s="34"/>
      <c r="AU213" s="34"/>
      <c r="AV213" s="34"/>
      <c r="AW213" s="34"/>
      <c r="AX213" s="34"/>
      <c r="AY213" s="34"/>
      <c r="AZ213" s="34"/>
      <c r="BA213" s="34"/>
      <c r="BB213" s="34"/>
      <c r="BC213" s="34"/>
      <c r="BD213" s="34"/>
      <c r="BE213" s="34"/>
      <c r="BF213" s="34"/>
      <c r="BG213" s="34"/>
      <c r="BH213" s="34"/>
      <c r="BI213" s="34"/>
      <c r="BJ213" s="34"/>
    </row>
    <row r="214" spans="1:62" x14ac:dyDescent="0.25">
      <c r="A214" s="34"/>
      <c r="B214" s="34"/>
      <c r="C214" s="34"/>
      <c r="D214" s="34"/>
      <c r="E214" s="35"/>
      <c r="F214" s="34"/>
      <c r="G214" s="34"/>
      <c r="H214" s="34"/>
      <c r="I214" s="34"/>
      <c r="J214" s="34"/>
      <c r="K214" s="34"/>
      <c r="L214" s="34"/>
      <c r="M214" s="37"/>
      <c r="N214" s="34"/>
      <c r="O214" s="34"/>
      <c r="P214" s="34"/>
      <c r="Q214" s="34"/>
      <c r="R214" s="34"/>
      <c r="S214" s="34"/>
      <c r="T214" s="34"/>
      <c r="U214" s="34"/>
      <c r="V214" s="34"/>
      <c r="W214" s="34"/>
      <c r="X214" s="34"/>
      <c r="Y214" s="34"/>
      <c r="Z214" s="34"/>
      <c r="AA214" s="34"/>
      <c r="AB214" s="34"/>
      <c r="AC214" s="34"/>
      <c r="AD214" s="34"/>
      <c r="AE214" s="34"/>
      <c r="AF214" s="34"/>
      <c r="AG214" s="34"/>
      <c r="AH214" s="34"/>
      <c r="AI214" s="34"/>
      <c r="AJ214" s="34"/>
      <c r="AK214" s="34"/>
      <c r="AL214" s="34"/>
      <c r="AM214" s="34"/>
      <c r="AN214" s="34"/>
      <c r="AO214" s="34"/>
      <c r="AP214" s="34"/>
      <c r="AQ214" s="34"/>
      <c r="AR214" s="34"/>
      <c r="AS214" s="34"/>
      <c r="AT214" s="34"/>
      <c r="AU214" s="34"/>
      <c r="AV214" s="34"/>
      <c r="AW214" s="34"/>
      <c r="AX214" s="34"/>
      <c r="AY214" s="34"/>
      <c r="AZ214" s="34"/>
      <c r="BA214" s="34"/>
      <c r="BB214" s="34"/>
      <c r="BC214" s="34"/>
      <c r="BD214" s="34"/>
      <c r="BE214" s="34"/>
      <c r="BF214" s="34"/>
      <c r="BG214" s="34"/>
      <c r="BH214" s="34"/>
      <c r="BI214" s="34"/>
      <c r="BJ214" s="34"/>
    </row>
    <row r="215" spans="1:62" x14ac:dyDescent="0.25">
      <c r="A215" s="34"/>
      <c r="B215" s="34"/>
      <c r="C215" s="34"/>
      <c r="D215" s="34"/>
      <c r="E215" s="35"/>
      <c r="F215" s="34"/>
      <c r="G215" s="34"/>
      <c r="H215" s="34"/>
      <c r="I215" s="34"/>
      <c r="J215" s="34"/>
      <c r="K215" s="34"/>
      <c r="L215" s="34"/>
      <c r="M215" s="37"/>
      <c r="N215" s="34"/>
      <c r="O215" s="34"/>
      <c r="P215" s="34"/>
      <c r="Q215" s="34"/>
      <c r="R215" s="34"/>
      <c r="S215" s="34"/>
      <c r="T215" s="34"/>
      <c r="U215" s="34"/>
      <c r="V215" s="34"/>
      <c r="W215" s="34"/>
      <c r="X215" s="34"/>
      <c r="Y215" s="34"/>
      <c r="Z215" s="34"/>
      <c r="AA215" s="34"/>
      <c r="AB215" s="34"/>
      <c r="AC215" s="34"/>
      <c r="AD215" s="34"/>
      <c r="AE215" s="34"/>
      <c r="AF215" s="34"/>
      <c r="AG215" s="34"/>
      <c r="AH215" s="34"/>
      <c r="AI215" s="34"/>
      <c r="AJ215" s="34"/>
      <c r="AK215" s="34"/>
      <c r="AL215" s="34"/>
      <c r="AM215" s="34"/>
      <c r="AN215" s="34"/>
      <c r="AO215" s="34"/>
      <c r="AP215" s="34"/>
      <c r="AQ215" s="34"/>
      <c r="AR215" s="34"/>
      <c r="AS215" s="34"/>
      <c r="AT215" s="34"/>
      <c r="AU215" s="34"/>
      <c r="AV215" s="34"/>
      <c r="AW215" s="34"/>
      <c r="AX215" s="34"/>
      <c r="AY215" s="34"/>
      <c r="AZ215" s="34"/>
      <c r="BA215" s="34"/>
      <c r="BB215" s="34"/>
      <c r="BC215" s="34"/>
      <c r="BD215" s="34"/>
      <c r="BE215" s="34"/>
      <c r="BF215" s="34"/>
      <c r="BG215" s="34"/>
      <c r="BH215" s="34"/>
      <c r="BI215" s="34"/>
      <c r="BJ215" s="34"/>
    </row>
    <row r="216" spans="1:62" x14ac:dyDescent="0.25">
      <c r="A216" s="34"/>
      <c r="B216" s="34"/>
      <c r="C216" s="34"/>
      <c r="D216" s="34"/>
      <c r="E216" s="35"/>
      <c r="F216" s="34"/>
      <c r="G216" s="34"/>
      <c r="H216" s="34"/>
      <c r="I216" s="34"/>
      <c r="J216" s="34"/>
      <c r="K216" s="34"/>
      <c r="L216" s="34"/>
      <c r="M216" s="37"/>
      <c r="N216" s="34"/>
      <c r="O216" s="34"/>
      <c r="P216" s="34"/>
      <c r="Q216" s="34"/>
      <c r="R216" s="34"/>
      <c r="S216" s="34"/>
      <c r="T216" s="34"/>
      <c r="U216" s="34"/>
      <c r="V216" s="34"/>
      <c r="W216" s="34"/>
      <c r="X216" s="34"/>
      <c r="Y216" s="34"/>
      <c r="Z216" s="34"/>
      <c r="AA216" s="34"/>
      <c r="AB216" s="34"/>
      <c r="AC216" s="34"/>
      <c r="AD216" s="34"/>
      <c r="AE216" s="34"/>
      <c r="AF216" s="34"/>
      <c r="AG216" s="34"/>
      <c r="AH216" s="34"/>
      <c r="AI216" s="34"/>
      <c r="AJ216" s="34"/>
      <c r="AK216" s="34"/>
      <c r="AL216" s="34"/>
      <c r="AM216" s="34"/>
      <c r="AN216" s="34"/>
      <c r="AO216" s="34"/>
      <c r="AP216" s="34"/>
      <c r="AQ216" s="34"/>
      <c r="AR216" s="34"/>
      <c r="AS216" s="34"/>
      <c r="AT216" s="34"/>
      <c r="AU216" s="34"/>
      <c r="AV216" s="34"/>
      <c r="AW216" s="34"/>
      <c r="AX216" s="34"/>
      <c r="AY216" s="34"/>
      <c r="AZ216" s="34"/>
      <c r="BA216" s="34"/>
      <c r="BB216" s="34"/>
      <c r="BC216" s="34"/>
      <c r="BD216" s="34"/>
      <c r="BE216" s="34"/>
      <c r="BF216" s="34"/>
      <c r="BG216" s="34"/>
      <c r="BH216" s="34"/>
      <c r="BI216" s="34"/>
      <c r="BJ216" s="34"/>
    </row>
    <row r="217" spans="1:62" x14ac:dyDescent="0.25">
      <c r="A217" s="34"/>
      <c r="B217" s="34"/>
      <c r="C217" s="34"/>
      <c r="D217" s="34"/>
      <c r="E217" s="35"/>
      <c r="F217" s="34"/>
      <c r="G217" s="34"/>
      <c r="H217" s="34"/>
      <c r="I217" s="34"/>
      <c r="J217" s="34"/>
      <c r="K217" s="34"/>
      <c r="L217" s="34"/>
      <c r="M217" s="37"/>
      <c r="N217" s="34"/>
      <c r="O217" s="34"/>
      <c r="P217" s="34"/>
      <c r="Q217" s="34"/>
      <c r="R217" s="34"/>
      <c r="S217" s="34"/>
      <c r="T217" s="34"/>
      <c r="U217" s="34"/>
      <c r="V217" s="34"/>
      <c r="W217" s="34"/>
      <c r="X217" s="34"/>
      <c r="Y217" s="34"/>
      <c r="Z217" s="34"/>
      <c r="AA217" s="34"/>
      <c r="AB217" s="34"/>
      <c r="AC217" s="34"/>
      <c r="AD217" s="34"/>
      <c r="AE217" s="34"/>
      <c r="AF217" s="34"/>
      <c r="AG217" s="34"/>
      <c r="AH217" s="34"/>
      <c r="AI217" s="34"/>
      <c r="AJ217" s="34"/>
      <c r="AK217" s="34"/>
      <c r="AL217" s="34"/>
      <c r="AM217" s="34"/>
      <c r="AN217" s="34"/>
      <c r="AO217" s="34"/>
      <c r="AP217" s="34"/>
      <c r="AQ217" s="34"/>
      <c r="AR217" s="34"/>
      <c r="AS217" s="34"/>
      <c r="AT217" s="34"/>
      <c r="AU217" s="34"/>
      <c r="AV217" s="34"/>
      <c r="AW217" s="34"/>
      <c r="AX217" s="34"/>
      <c r="AY217" s="34"/>
      <c r="AZ217" s="34"/>
      <c r="BA217" s="34"/>
      <c r="BB217" s="34"/>
      <c r="BC217" s="34"/>
      <c r="BD217" s="34"/>
      <c r="BE217" s="34"/>
      <c r="BF217" s="34"/>
      <c r="BG217" s="34"/>
      <c r="BH217" s="34"/>
      <c r="BI217" s="34"/>
      <c r="BJ217" s="34"/>
    </row>
    <row r="218" spans="1:62" x14ac:dyDescent="0.25">
      <c r="A218" s="34"/>
      <c r="B218" s="34"/>
      <c r="C218" s="34"/>
      <c r="D218" s="34"/>
      <c r="E218" s="35"/>
      <c r="F218" s="34"/>
      <c r="G218" s="34"/>
      <c r="H218" s="34"/>
      <c r="I218" s="34"/>
      <c r="J218" s="34"/>
      <c r="K218" s="34"/>
      <c r="L218" s="34"/>
      <c r="M218" s="37"/>
      <c r="N218" s="34"/>
      <c r="O218" s="34"/>
      <c r="P218" s="34"/>
      <c r="Q218" s="34"/>
      <c r="R218" s="34"/>
      <c r="S218" s="34"/>
      <c r="T218" s="34"/>
      <c r="U218" s="34"/>
      <c r="V218" s="34"/>
      <c r="W218" s="34"/>
      <c r="X218" s="34"/>
      <c r="Y218" s="34"/>
      <c r="Z218" s="34"/>
      <c r="AA218" s="34"/>
      <c r="AB218" s="34"/>
      <c r="AC218" s="34"/>
      <c r="AD218" s="34"/>
      <c r="AE218" s="34"/>
      <c r="AF218" s="34"/>
      <c r="AG218" s="34"/>
      <c r="AH218" s="34"/>
      <c r="AI218" s="34"/>
      <c r="AJ218" s="34"/>
      <c r="AK218" s="34"/>
      <c r="AL218" s="34"/>
      <c r="AM218" s="34"/>
      <c r="AN218" s="34"/>
      <c r="AO218" s="34"/>
      <c r="AP218" s="34"/>
      <c r="AQ218" s="34"/>
      <c r="AR218" s="34"/>
      <c r="AS218" s="34"/>
      <c r="AT218" s="34"/>
      <c r="AU218" s="34"/>
      <c r="AV218" s="34"/>
      <c r="AW218" s="34"/>
      <c r="AX218" s="34"/>
      <c r="AY218" s="34"/>
      <c r="AZ218" s="34"/>
      <c r="BA218" s="34"/>
      <c r="BB218" s="34"/>
      <c r="BC218" s="34"/>
      <c r="BD218" s="34"/>
      <c r="BE218" s="34"/>
      <c r="BF218" s="34"/>
      <c r="BG218" s="34"/>
      <c r="BH218" s="34"/>
      <c r="BI218" s="34"/>
      <c r="BJ218" s="34"/>
    </row>
    <row r="219" spans="1:62" x14ac:dyDescent="0.25">
      <c r="A219" s="34"/>
      <c r="B219" s="34"/>
      <c r="C219" s="34"/>
      <c r="D219" s="34"/>
      <c r="E219" s="35"/>
      <c r="F219" s="34"/>
      <c r="G219" s="34"/>
      <c r="H219" s="34"/>
      <c r="I219" s="34"/>
      <c r="J219" s="34"/>
      <c r="K219" s="34"/>
      <c r="L219" s="34"/>
      <c r="M219" s="37"/>
      <c r="N219" s="34"/>
      <c r="O219" s="34"/>
      <c r="P219" s="34"/>
      <c r="Q219" s="34"/>
      <c r="R219" s="34"/>
      <c r="S219" s="34"/>
      <c r="T219" s="34"/>
      <c r="U219" s="34"/>
      <c r="V219" s="34"/>
      <c r="W219" s="34"/>
      <c r="X219" s="34"/>
      <c r="Y219" s="34"/>
      <c r="Z219" s="34"/>
      <c r="AA219" s="34"/>
      <c r="AB219" s="34"/>
      <c r="AC219" s="34"/>
      <c r="AD219" s="34"/>
      <c r="AE219" s="34"/>
      <c r="AF219" s="34"/>
      <c r="AG219" s="34"/>
      <c r="AH219" s="34"/>
      <c r="AI219" s="34"/>
      <c r="AJ219" s="34"/>
      <c r="AK219" s="34"/>
      <c r="AL219" s="34"/>
      <c r="AM219" s="34"/>
      <c r="AN219" s="34"/>
      <c r="AO219" s="34"/>
      <c r="AP219" s="34"/>
      <c r="AQ219" s="34"/>
      <c r="AR219" s="34"/>
      <c r="AS219" s="34"/>
      <c r="AT219" s="34"/>
      <c r="AU219" s="34"/>
      <c r="AV219" s="34"/>
      <c r="AW219" s="34"/>
      <c r="AX219" s="34"/>
      <c r="AY219" s="34"/>
      <c r="AZ219" s="34"/>
      <c r="BA219" s="34"/>
      <c r="BB219" s="34"/>
      <c r="BC219" s="34"/>
      <c r="BD219" s="34"/>
      <c r="BE219" s="34"/>
      <c r="BF219" s="34"/>
      <c r="BG219" s="34"/>
      <c r="BH219" s="34"/>
      <c r="BI219" s="34"/>
      <c r="BJ219" s="34"/>
    </row>
    <row r="220" spans="1:62" x14ac:dyDescent="0.25">
      <c r="A220" s="34"/>
      <c r="B220" s="34"/>
      <c r="C220" s="34"/>
      <c r="D220" s="34"/>
      <c r="E220" s="35"/>
      <c r="F220" s="34"/>
      <c r="G220" s="34"/>
      <c r="H220" s="34"/>
      <c r="I220" s="34"/>
      <c r="J220" s="34"/>
      <c r="K220" s="34"/>
      <c r="L220" s="34"/>
      <c r="M220" s="37"/>
      <c r="N220" s="34"/>
      <c r="O220" s="34"/>
      <c r="P220" s="34"/>
      <c r="Q220" s="34"/>
      <c r="R220" s="34"/>
      <c r="S220" s="34"/>
      <c r="T220" s="34"/>
      <c r="U220" s="34"/>
      <c r="V220" s="34"/>
      <c r="W220" s="34"/>
      <c r="X220" s="34"/>
      <c r="Y220" s="34"/>
      <c r="Z220" s="34"/>
      <c r="AA220" s="34"/>
      <c r="AB220" s="34"/>
      <c r="AC220" s="34"/>
      <c r="AD220" s="34"/>
      <c r="AE220" s="34"/>
      <c r="AF220" s="34"/>
      <c r="AG220" s="34"/>
      <c r="AH220" s="34"/>
      <c r="AI220" s="34"/>
      <c r="AJ220" s="34"/>
      <c r="AK220" s="34"/>
      <c r="AL220" s="34"/>
      <c r="AM220" s="34"/>
      <c r="AN220" s="34"/>
      <c r="AO220" s="34"/>
      <c r="AP220" s="34"/>
      <c r="AQ220" s="34"/>
      <c r="AR220" s="34"/>
      <c r="AS220" s="34"/>
      <c r="AT220" s="34"/>
      <c r="AU220" s="34"/>
      <c r="AV220" s="34"/>
      <c r="AW220" s="34"/>
      <c r="AX220" s="34"/>
      <c r="AY220" s="34"/>
      <c r="AZ220" s="34"/>
      <c r="BA220" s="34"/>
      <c r="BB220" s="34"/>
      <c r="BC220" s="34"/>
      <c r="BD220" s="34"/>
      <c r="BE220" s="34"/>
      <c r="BF220" s="34"/>
      <c r="BG220" s="34"/>
      <c r="BH220" s="34"/>
      <c r="BI220" s="34"/>
      <c r="BJ220" s="34"/>
    </row>
    <row r="221" spans="1:62" x14ac:dyDescent="0.25">
      <c r="A221" s="34"/>
      <c r="B221" s="34"/>
      <c r="C221" s="34"/>
      <c r="D221" s="34"/>
      <c r="E221" s="35"/>
      <c r="F221" s="34"/>
      <c r="G221" s="34"/>
      <c r="H221" s="34"/>
      <c r="I221" s="34"/>
      <c r="J221" s="34"/>
      <c r="K221" s="34"/>
      <c r="L221" s="34"/>
      <c r="M221" s="37"/>
      <c r="N221" s="34"/>
      <c r="O221" s="34"/>
      <c r="P221" s="34"/>
      <c r="Q221" s="34"/>
      <c r="R221" s="34"/>
      <c r="S221" s="34"/>
      <c r="T221" s="34"/>
      <c r="U221" s="34"/>
      <c r="V221" s="34"/>
      <c r="W221" s="34"/>
      <c r="X221" s="34"/>
      <c r="Y221" s="34"/>
      <c r="Z221" s="34"/>
      <c r="AA221" s="34"/>
      <c r="AB221" s="34"/>
      <c r="AC221" s="34"/>
      <c r="AD221" s="34"/>
      <c r="AE221" s="34"/>
      <c r="AF221" s="34"/>
      <c r="AG221" s="34"/>
      <c r="AH221" s="34"/>
      <c r="AI221" s="34"/>
      <c r="AJ221" s="34"/>
      <c r="AK221" s="34"/>
      <c r="AL221" s="34"/>
      <c r="AM221" s="34"/>
      <c r="AN221" s="34"/>
      <c r="AO221" s="34"/>
      <c r="AP221" s="34"/>
      <c r="AQ221" s="34"/>
      <c r="AR221" s="34"/>
      <c r="AS221" s="34"/>
      <c r="AT221" s="34"/>
      <c r="AU221" s="34"/>
      <c r="AV221" s="34"/>
      <c r="AW221" s="34"/>
      <c r="AX221" s="34"/>
      <c r="AY221" s="34"/>
      <c r="AZ221" s="34"/>
      <c r="BA221" s="34"/>
      <c r="BB221" s="34"/>
      <c r="BC221" s="34"/>
      <c r="BD221" s="34"/>
      <c r="BE221" s="34"/>
      <c r="BF221" s="34"/>
      <c r="BG221" s="34"/>
      <c r="BH221" s="34"/>
      <c r="BI221" s="34"/>
      <c r="BJ221" s="34"/>
    </row>
    <row r="222" spans="1:62" x14ac:dyDescent="0.25">
      <c r="A222" s="34"/>
      <c r="B222" s="34"/>
      <c r="C222" s="34"/>
      <c r="D222" s="34"/>
      <c r="E222" s="35"/>
      <c r="F222" s="34"/>
      <c r="G222" s="34"/>
      <c r="H222" s="34"/>
      <c r="I222" s="34"/>
      <c r="J222" s="34"/>
      <c r="K222" s="34"/>
      <c r="L222" s="34"/>
      <c r="M222" s="37"/>
      <c r="N222" s="34"/>
      <c r="O222" s="34"/>
      <c r="P222" s="34"/>
      <c r="Q222" s="34"/>
      <c r="R222" s="34"/>
      <c r="S222" s="34"/>
      <c r="T222" s="34"/>
      <c r="U222" s="34"/>
      <c r="V222" s="34"/>
      <c r="W222" s="34"/>
      <c r="X222" s="34"/>
      <c r="Y222" s="34"/>
      <c r="Z222" s="34"/>
      <c r="AA222" s="34"/>
      <c r="AB222" s="34"/>
      <c r="AC222" s="34"/>
      <c r="AD222" s="34"/>
      <c r="AE222" s="34"/>
      <c r="AF222" s="34"/>
      <c r="AG222" s="34"/>
      <c r="AH222" s="34"/>
      <c r="AI222" s="34"/>
      <c r="AJ222" s="34"/>
      <c r="AK222" s="34"/>
      <c r="AL222" s="34"/>
      <c r="AM222" s="34"/>
      <c r="AN222" s="34"/>
      <c r="AO222" s="34"/>
      <c r="AP222" s="34"/>
      <c r="AQ222" s="34"/>
      <c r="AR222" s="34"/>
      <c r="AS222" s="34"/>
      <c r="AT222" s="34"/>
      <c r="AU222" s="34"/>
      <c r="AV222" s="34"/>
      <c r="AW222" s="34"/>
      <c r="AX222" s="34"/>
      <c r="AY222" s="34"/>
      <c r="AZ222" s="34"/>
      <c r="BA222" s="34"/>
      <c r="BB222" s="34"/>
      <c r="BC222" s="34"/>
      <c r="BD222" s="34"/>
      <c r="BE222" s="34"/>
      <c r="BF222" s="34"/>
      <c r="BG222" s="34"/>
      <c r="BH222" s="34"/>
      <c r="BI222" s="34"/>
      <c r="BJ222" s="34"/>
    </row>
    <row r="223" spans="1:62" x14ac:dyDescent="0.25">
      <c r="A223" s="34"/>
      <c r="B223" s="34"/>
      <c r="C223" s="34"/>
      <c r="D223" s="34"/>
      <c r="E223" s="35"/>
      <c r="F223" s="34"/>
      <c r="J223" s="36"/>
      <c r="K223" s="34"/>
      <c r="L223" s="34"/>
      <c r="M223" s="37"/>
      <c r="N223" s="34"/>
      <c r="O223" s="34"/>
      <c r="P223" s="34"/>
      <c r="Q223" s="34"/>
      <c r="R223" s="34"/>
      <c r="S223" s="34"/>
      <c r="T223" s="34"/>
      <c r="U223" s="34"/>
      <c r="V223" s="34"/>
      <c r="W223" s="34"/>
      <c r="X223" s="34"/>
      <c r="Y223" s="34"/>
      <c r="Z223" s="34"/>
      <c r="AA223" s="34"/>
      <c r="AB223" s="34"/>
      <c r="AC223" s="34"/>
      <c r="AD223" s="34"/>
      <c r="AE223" s="34"/>
      <c r="AF223" s="34"/>
      <c r="AG223" s="34"/>
      <c r="AH223" s="34"/>
      <c r="AI223" s="34"/>
      <c r="AJ223" s="34"/>
      <c r="AK223" s="34"/>
      <c r="AL223" s="34"/>
      <c r="AM223" s="34"/>
      <c r="AN223" s="34"/>
      <c r="AO223" s="34"/>
      <c r="AP223" s="34"/>
      <c r="AQ223" s="34"/>
      <c r="AR223" s="34"/>
      <c r="AS223" s="34"/>
      <c r="AT223" s="34"/>
      <c r="AU223" s="34"/>
      <c r="AV223" s="34"/>
      <c r="AW223" s="34"/>
      <c r="AX223" s="34"/>
      <c r="AY223" s="34"/>
      <c r="AZ223" s="34"/>
      <c r="BA223" s="34"/>
      <c r="BB223" s="34"/>
      <c r="BC223" s="34"/>
      <c r="BD223" s="34"/>
      <c r="BE223" s="34"/>
      <c r="BF223" s="34"/>
      <c r="BG223" s="34"/>
      <c r="BH223" s="34"/>
      <c r="BI223" s="34"/>
      <c r="BJ223" s="34"/>
    </row>
    <row r="224" spans="1:62" x14ac:dyDescent="0.25">
      <c r="J224" s="36"/>
      <c r="K224" s="34"/>
      <c r="L224" s="34"/>
      <c r="M224" s="37"/>
      <c r="N224" s="34"/>
      <c r="O224" s="34"/>
      <c r="P224" s="34"/>
      <c r="Q224" s="34"/>
      <c r="R224" s="34"/>
      <c r="S224" s="34"/>
      <c r="T224" s="34"/>
      <c r="U224" s="34"/>
      <c r="V224" s="34"/>
      <c r="W224" s="34"/>
      <c r="X224" s="34"/>
      <c r="Y224" s="34"/>
      <c r="Z224" s="34"/>
      <c r="AA224" s="34"/>
      <c r="AB224" s="34"/>
      <c r="AC224" s="34"/>
      <c r="AD224" s="34"/>
      <c r="AE224" s="34"/>
      <c r="AF224" s="34"/>
      <c r="AG224" s="34"/>
      <c r="AH224" s="34"/>
      <c r="AI224" s="34"/>
      <c r="AJ224" s="34"/>
      <c r="AK224" s="34"/>
      <c r="AL224" s="34"/>
      <c r="AM224" s="34"/>
      <c r="AN224" s="34"/>
      <c r="AO224" s="34"/>
      <c r="AP224" s="34"/>
      <c r="AQ224" s="34"/>
      <c r="AR224" s="34"/>
      <c r="AS224" s="34"/>
      <c r="AT224" s="34"/>
      <c r="AU224" s="34"/>
      <c r="AV224" s="34"/>
      <c r="AW224" s="34"/>
      <c r="AX224" s="34"/>
      <c r="AY224" s="34"/>
      <c r="AZ224" s="34"/>
      <c r="BA224" s="34"/>
      <c r="BB224" s="34"/>
      <c r="BC224" s="34"/>
      <c r="BD224" s="34"/>
      <c r="BE224" s="34"/>
      <c r="BF224" s="34"/>
      <c r="BG224" s="34"/>
      <c r="BH224" s="34"/>
      <c r="BI224" s="34"/>
      <c r="BJ224" s="34"/>
    </row>
    <row r="225" spans="10:62" x14ac:dyDescent="0.25">
      <c r="J225" s="36"/>
      <c r="K225" s="34"/>
      <c r="L225" s="34"/>
      <c r="M225" s="37"/>
      <c r="N225" s="34"/>
      <c r="O225" s="34"/>
      <c r="P225" s="34"/>
      <c r="Q225" s="34"/>
      <c r="R225" s="34"/>
      <c r="S225" s="34"/>
      <c r="T225" s="34"/>
      <c r="U225" s="34"/>
      <c r="V225" s="34"/>
      <c r="W225" s="34"/>
      <c r="X225" s="34"/>
      <c r="Y225" s="34"/>
      <c r="Z225" s="34"/>
      <c r="AA225" s="34"/>
      <c r="AB225" s="34"/>
      <c r="AC225" s="34"/>
      <c r="AD225" s="34"/>
      <c r="AE225" s="34"/>
      <c r="AF225" s="34"/>
      <c r="AG225" s="34"/>
      <c r="AH225" s="34"/>
      <c r="AI225" s="34"/>
      <c r="AJ225" s="34"/>
      <c r="AK225" s="34"/>
      <c r="AL225" s="34"/>
      <c r="AM225" s="34"/>
      <c r="AN225" s="34"/>
      <c r="AO225" s="34"/>
      <c r="AP225" s="34"/>
      <c r="AQ225" s="34"/>
      <c r="AR225" s="34"/>
      <c r="AS225" s="34"/>
      <c r="AT225" s="34"/>
      <c r="AU225" s="34"/>
      <c r="AV225" s="34"/>
      <c r="AW225" s="34"/>
      <c r="AX225" s="34"/>
      <c r="AY225" s="34"/>
      <c r="AZ225" s="34"/>
      <c r="BA225" s="34"/>
      <c r="BB225" s="34"/>
      <c r="BC225" s="34"/>
      <c r="BD225" s="34"/>
      <c r="BE225" s="34"/>
      <c r="BF225" s="34"/>
      <c r="BG225" s="34"/>
      <c r="BH225" s="34"/>
      <c r="BI225" s="34"/>
      <c r="BJ225" s="34"/>
    </row>
    <row r="226" spans="10:62" x14ac:dyDescent="0.25">
      <c r="J226" s="36"/>
      <c r="K226" s="34"/>
      <c r="L226" s="34"/>
      <c r="M226" s="37"/>
      <c r="N226" s="34"/>
      <c r="O226" s="34"/>
      <c r="P226" s="34"/>
      <c r="Q226" s="34"/>
      <c r="R226" s="34"/>
      <c r="S226" s="34"/>
      <c r="T226" s="34"/>
      <c r="U226" s="34"/>
      <c r="V226" s="34"/>
      <c r="W226" s="34"/>
      <c r="X226" s="34"/>
      <c r="Y226" s="34"/>
      <c r="Z226" s="34"/>
      <c r="AA226" s="34"/>
      <c r="AB226" s="34"/>
      <c r="AC226" s="34"/>
      <c r="AD226" s="34"/>
      <c r="AE226" s="34"/>
      <c r="AF226" s="34"/>
      <c r="AG226" s="34"/>
      <c r="AH226" s="34"/>
      <c r="AI226" s="34"/>
      <c r="AJ226" s="34"/>
      <c r="AK226" s="34"/>
      <c r="AL226" s="34"/>
      <c r="AM226" s="34"/>
      <c r="AN226" s="34"/>
      <c r="AO226" s="34"/>
      <c r="AP226" s="34"/>
      <c r="AQ226" s="34"/>
      <c r="AR226" s="34"/>
      <c r="AS226" s="34"/>
      <c r="AT226" s="34"/>
      <c r="AU226" s="34"/>
      <c r="AV226" s="34"/>
      <c r="AW226" s="34"/>
      <c r="AX226" s="34"/>
      <c r="AY226" s="34"/>
      <c r="AZ226" s="34"/>
      <c r="BA226" s="34"/>
      <c r="BB226" s="34"/>
      <c r="BC226" s="34"/>
      <c r="BD226" s="34"/>
      <c r="BE226" s="34"/>
      <c r="BF226" s="34"/>
      <c r="BG226" s="34"/>
      <c r="BH226" s="34"/>
      <c r="BI226" s="34"/>
      <c r="BJ226" s="34"/>
    </row>
    <row r="227" spans="10:62" x14ac:dyDescent="0.25">
      <c r="J227" s="36"/>
      <c r="K227" s="34"/>
      <c r="L227" s="34"/>
      <c r="M227" s="37"/>
      <c r="N227" s="34"/>
      <c r="O227" s="34"/>
      <c r="P227" s="34"/>
      <c r="Q227" s="34"/>
      <c r="R227" s="34"/>
      <c r="S227" s="34"/>
      <c r="T227" s="34"/>
      <c r="U227" s="34"/>
      <c r="V227" s="34"/>
      <c r="W227" s="34"/>
      <c r="X227" s="34"/>
      <c r="Y227" s="34"/>
      <c r="Z227" s="34"/>
      <c r="AA227" s="34"/>
      <c r="AB227" s="34"/>
      <c r="AC227" s="34"/>
      <c r="AD227" s="34"/>
      <c r="AE227" s="34"/>
      <c r="AF227" s="34"/>
      <c r="AG227" s="34"/>
      <c r="AH227" s="34"/>
      <c r="AI227" s="34"/>
      <c r="AJ227" s="34"/>
      <c r="AK227" s="34"/>
      <c r="AL227" s="34"/>
      <c r="AM227" s="34"/>
      <c r="AN227" s="34"/>
      <c r="AO227" s="34"/>
      <c r="AP227" s="34"/>
      <c r="AQ227" s="34"/>
      <c r="AR227" s="34"/>
      <c r="AS227" s="34"/>
      <c r="AT227" s="34"/>
      <c r="AU227" s="34"/>
      <c r="AV227" s="34"/>
      <c r="AW227" s="34"/>
      <c r="AX227" s="34"/>
      <c r="AY227" s="34"/>
      <c r="AZ227" s="34"/>
      <c r="BA227" s="34"/>
      <c r="BB227" s="34"/>
      <c r="BC227" s="34"/>
      <c r="BD227" s="34"/>
      <c r="BE227" s="34"/>
      <c r="BF227" s="34"/>
      <c r="BG227" s="34"/>
      <c r="BH227" s="34"/>
      <c r="BI227" s="34"/>
      <c r="BJ227" s="34"/>
    </row>
    <row r="228" spans="10:62" x14ac:dyDescent="0.25">
      <c r="J228" s="36"/>
      <c r="K228" s="34"/>
      <c r="L228" s="34"/>
      <c r="M228" s="37"/>
      <c r="N228" s="34"/>
      <c r="O228" s="34"/>
      <c r="P228" s="34"/>
      <c r="Q228" s="34"/>
      <c r="R228" s="34"/>
      <c r="S228" s="34"/>
      <c r="T228" s="34"/>
      <c r="U228" s="34"/>
      <c r="V228" s="34"/>
      <c r="W228" s="34"/>
      <c r="X228" s="34"/>
      <c r="Y228" s="34"/>
      <c r="Z228" s="34"/>
      <c r="AA228" s="34"/>
      <c r="AB228" s="34"/>
      <c r="AC228" s="34"/>
      <c r="AD228" s="34"/>
      <c r="AE228" s="34"/>
      <c r="AF228" s="34"/>
      <c r="AG228" s="34"/>
      <c r="AH228" s="34"/>
      <c r="AI228" s="34"/>
      <c r="AJ228" s="34"/>
      <c r="AK228" s="34"/>
      <c r="AL228" s="34"/>
      <c r="AM228" s="34"/>
      <c r="AN228" s="34"/>
      <c r="AO228" s="34"/>
      <c r="AP228" s="34"/>
      <c r="AQ228" s="34"/>
      <c r="AR228" s="34"/>
      <c r="AS228" s="34"/>
      <c r="AT228" s="34"/>
      <c r="AU228" s="34"/>
      <c r="AV228" s="34"/>
      <c r="AW228" s="34"/>
      <c r="AX228" s="34"/>
      <c r="AY228" s="34"/>
      <c r="AZ228" s="34"/>
      <c r="BA228" s="34"/>
      <c r="BB228" s="34"/>
      <c r="BC228" s="34"/>
      <c r="BD228" s="34"/>
      <c r="BE228" s="34"/>
      <c r="BF228" s="34"/>
      <c r="BG228" s="34"/>
      <c r="BH228" s="34"/>
      <c r="BI228" s="34"/>
      <c r="BJ228" s="34"/>
    </row>
    <row r="229" spans="10:62" x14ac:dyDescent="0.25">
      <c r="J229" s="36"/>
      <c r="K229" s="34"/>
      <c r="L229" s="34"/>
      <c r="M229" s="37"/>
      <c r="N229" s="34"/>
      <c r="O229" s="34"/>
      <c r="P229" s="34"/>
      <c r="Q229" s="34"/>
      <c r="R229" s="34"/>
      <c r="S229" s="34"/>
      <c r="T229" s="34"/>
      <c r="U229" s="34"/>
      <c r="V229" s="34"/>
      <c r="W229" s="34"/>
      <c r="X229" s="34"/>
      <c r="Y229" s="34"/>
      <c r="Z229" s="34"/>
      <c r="AA229" s="34"/>
      <c r="AB229" s="34"/>
      <c r="AC229" s="34"/>
      <c r="AD229" s="34"/>
      <c r="AE229" s="34"/>
      <c r="AF229" s="34"/>
      <c r="AG229" s="34"/>
      <c r="AH229" s="34"/>
      <c r="AI229" s="34"/>
      <c r="AJ229" s="34"/>
      <c r="AK229" s="34"/>
      <c r="AL229" s="34"/>
      <c r="AM229" s="34"/>
      <c r="AN229" s="34"/>
      <c r="AO229" s="34"/>
      <c r="AP229" s="34"/>
      <c r="AQ229" s="34"/>
      <c r="AR229" s="34"/>
      <c r="AS229" s="34"/>
      <c r="AT229" s="34"/>
      <c r="AU229" s="34"/>
      <c r="AV229" s="34"/>
      <c r="AW229" s="34"/>
      <c r="AX229" s="34"/>
      <c r="AY229" s="34"/>
      <c r="AZ229" s="34"/>
      <c r="BA229" s="34"/>
      <c r="BB229" s="34"/>
      <c r="BC229" s="34"/>
      <c r="BD229" s="34"/>
      <c r="BE229" s="34"/>
      <c r="BF229" s="34"/>
      <c r="BG229" s="34"/>
      <c r="BH229" s="34"/>
      <c r="BI229" s="34"/>
      <c r="BJ229" s="34"/>
    </row>
    <row r="230" spans="10:62" x14ac:dyDescent="0.25">
      <c r="J230" s="36"/>
      <c r="K230" s="34"/>
      <c r="L230" s="34"/>
      <c r="M230" s="37"/>
      <c r="N230" s="34"/>
      <c r="O230" s="34"/>
      <c r="P230" s="34"/>
      <c r="Q230" s="34"/>
      <c r="R230" s="34"/>
      <c r="S230" s="34"/>
      <c r="T230" s="34"/>
      <c r="U230" s="34"/>
      <c r="V230" s="34"/>
      <c r="W230" s="34"/>
      <c r="X230" s="34"/>
      <c r="Y230" s="34"/>
      <c r="Z230" s="34"/>
      <c r="AA230" s="34"/>
      <c r="AB230" s="34"/>
      <c r="AC230" s="34"/>
      <c r="AD230" s="34"/>
      <c r="AE230" s="34"/>
      <c r="AF230" s="34"/>
      <c r="AG230" s="34"/>
      <c r="AH230" s="34"/>
      <c r="AI230" s="34"/>
      <c r="AJ230" s="34"/>
      <c r="AK230" s="34"/>
      <c r="AL230" s="34"/>
      <c r="AM230" s="34"/>
      <c r="AN230" s="34"/>
      <c r="AO230" s="34"/>
      <c r="AP230" s="34"/>
      <c r="AQ230" s="34"/>
      <c r="AR230" s="34"/>
      <c r="AS230" s="34"/>
      <c r="AT230" s="34"/>
      <c r="AU230" s="34"/>
      <c r="AV230" s="34"/>
      <c r="AW230" s="34"/>
      <c r="AX230" s="34"/>
      <c r="AY230" s="34"/>
      <c r="AZ230" s="34"/>
      <c r="BA230" s="34"/>
      <c r="BB230" s="34"/>
      <c r="BC230" s="34"/>
      <c r="BD230" s="34"/>
      <c r="BE230" s="34"/>
      <c r="BF230" s="34"/>
      <c r="BG230" s="34"/>
      <c r="BH230" s="34"/>
      <c r="BI230" s="34"/>
      <c r="BJ230" s="34"/>
    </row>
    <row r="231" spans="10:62" x14ac:dyDescent="0.25">
      <c r="J231" s="36"/>
      <c r="K231" s="34"/>
      <c r="L231" s="34"/>
      <c r="M231" s="37"/>
      <c r="N231" s="34"/>
      <c r="O231" s="34"/>
      <c r="P231" s="34"/>
      <c r="Q231" s="34"/>
      <c r="R231" s="34"/>
      <c r="S231" s="34"/>
      <c r="T231" s="34"/>
      <c r="U231" s="34"/>
      <c r="V231" s="34"/>
      <c r="W231" s="34"/>
      <c r="X231" s="34"/>
      <c r="Y231" s="34"/>
      <c r="Z231" s="34"/>
      <c r="AA231" s="34"/>
      <c r="AB231" s="34"/>
      <c r="AC231" s="34"/>
      <c r="AD231" s="34"/>
      <c r="AE231" s="34"/>
      <c r="AF231" s="34"/>
      <c r="AG231" s="34"/>
      <c r="AH231" s="34"/>
      <c r="AI231" s="34"/>
      <c r="AJ231" s="34"/>
      <c r="AK231" s="34"/>
      <c r="AL231" s="34"/>
      <c r="AM231" s="34"/>
      <c r="AN231" s="34"/>
      <c r="AO231" s="34"/>
      <c r="AP231" s="34"/>
      <c r="AQ231" s="34"/>
      <c r="AR231" s="34"/>
      <c r="AS231" s="34"/>
      <c r="AT231" s="34"/>
      <c r="AU231" s="34"/>
      <c r="AV231" s="34"/>
      <c r="AW231" s="34"/>
      <c r="AX231" s="34"/>
      <c r="AY231" s="34"/>
      <c r="AZ231" s="34"/>
      <c r="BA231" s="34"/>
      <c r="BB231" s="34"/>
      <c r="BC231" s="34"/>
      <c r="BD231" s="34"/>
      <c r="BE231" s="34"/>
      <c r="BF231" s="34"/>
      <c r="BG231" s="34"/>
      <c r="BH231" s="34"/>
      <c r="BI231" s="34"/>
      <c r="BJ231" s="34"/>
    </row>
    <row r="232" spans="10:62" x14ac:dyDescent="0.25">
      <c r="J232" s="36"/>
      <c r="K232" s="34"/>
      <c r="L232" s="34"/>
      <c r="M232" s="37"/>
      <c r="N232" s="34"/>
      <c r="O232" s="34"/>
      <c r="P232" s="34"/>
      <c r="Q232" s="34"/>
      <c r="R232" s="34"/>
      <c r="S232" s="34"/>
      <c r="T232" s="34"/>
      <c r="U232" s="34"/>
      <c r="V232" s="34"/>
      <c r="W232" s="34"/>
      <c r="X232" s="34"/>
      <c r="Y232" s="34"/>
      <c r="Z232" s="34"/>
      <c r="AA232" s="34"/>
      <c r="AB232" s="34"/>
      <c r="AC232" s="34"/>
      <c r="AD232" s="34"/>
      <c r="AE232" s="34"/>
      <c r="AF232" s="34"/>
      <c r="AG232" s="34"/>
      <c r="AH232" s="34"/>
      <c r="AI232" s="34"/>
      <c r="AJ232" s="34"/>
      <c r="AK232" s="34"/>
      <c r="AL232" s="34"/>
      <c r="AM232" s="34"/>
      <c r="AN232" s="34"/>
      <c r="AO232" s="34"/>
      <c r="AP232" s="34"/>
      <c r="AQ232" s="34"/>
      <c r="AR232" s="34"/>
      <c r="AS232" s="34"/>
      <c r="AT232" s="34"/>
      <c r="AU232" s="34"/>
      <c r="AV232" s="34"/>
      <c r="AW232" s="34"/>
      <c r="AX232" s="34"/>
      <c r="AY232" s="34"/>
      <c r="AZ232" s="34"/>
      <c r="BA232" s="34"/>
      <c r="BB232" s="34"/>
      <c r="BC232" s="34"/>
      <c r="BD232" s="34"/>
      <c r="BE232" s="34"/>
      <c r="BF232" s="34"/>
      <c r="BG232" s="34"/>
      <c r="BH232" s="34"/>
      <c r="BI232" s="34"/>
      <c r="BJ232" s="34"/>
    </row>
    <row r="233" spans="10:62" x14ac:dyDescent="0.25">
      <c r="J233" s="36"/>
      <c r="K233" s="34"/>
      <c r="L233" s="34"/>
      <c r="M233" s="37"/>
      <c r="N233" s="34"/>
      <c r="O233" s="34"/>
      <c r="P233" s="34"/>
      <c r="Q233" s="34"/>
      <c r="R233" s="34"/>
      <c r="S233" s="34"/>
      <c r="T233" s="34"/>
      <c r="U233" s="34"/>
      <c r="V233" s="34"/>
      <c r="W233" s="34"/>
      <c r="X233" s="34"/>
      <c r="Y233" s="34"/>
      <c r="Z233" s="34"/>
      <c r="AA233" s="34"/>
      <c r="AB233" s="34"/>
      <c r="AC233" s="34"/>
      <c r="AD233" s="34"/>
      <c r="AE233" s="34"/>
      <c r="AF233" s="34"/>
      <c r="AG233" s="34"/>
      <c r="AH233" s="34"/>
      <c r="AI233" s="34"/>
      <c r="AJ233" s="34"/>
      <c r="AK233" s="34"/>
      <c r="AL233" s="34"/>
      <c r="AM233" s="34"/>
      <c r="AN233" s="34"/>
      <c r="AO233" s="34"/>
      <c r="AP233" s="34"/>
      <c r="AQ233" s="34"/>
      <c r="AR233" s="34"/>
      <c r="AS233" s="34"/>
      <c r="AT233" s="34"/>
      <c r="AU233" s="34"/>
      <c r="AV233" s="34"/>
      <c r="AW233" s="34"/>
      <c r="AX233" s="34"/>
      <c r="AY233" s="34"/>
      <c r="AZ233" s="34"/>
      <c r="BA233" s="34"/>
      <c r="BB233" s="34"/>
      <c r="BC233" s="34"/>
      <c r="BD233" s="34"/>
      <c r="BE233" s="34"/>
      <c r="BF233" s="34"/>
      <c r="BG233" s="34"/>
      <c r="BH233" s="34"/>
      <c r="BI233" s="34"/>
      <c r="BJ233" s="34"/>
    </row>
    <row r="234" spans="10:62" x14ac:dyDescent="0.25">
      <c r="J234" s="36"/>
      <c r="K234" s="34"/>
      <c r="L234" s="34"/>
      <c r="M234" s="37"/>
      <c r="N234" s="34"/>
      <c r="O234" s="34"/>
      <c r="P234" s="34"/>
      <c r="Q234" s="34"/>
      <c r="R234" s="34"/>
      <c r="S234" s="34"/>
      <c r="T234" s="34"/>
      <c r="U234" s="34"/>
      <c r="V234" s="34"/>
      <c r="W234" s="34"/>
      <c r="X234" s="34"/>
      <c r="Y234" s="34"/>
      <c r="Z234" s="34"/>
      <c r="AA234" s="34"/>
      <c r="AB234" s="34"/>
      <c r="AC234" s="34"/>
      <c r="AD234" s="34"/>
      <c r="AE234" s="34"/>
      <c r="AF234" s="34"/>
      <c r="AG234" s="34"/>
      <c r="AH234" s="34"/>
      <c r="AI234" s="34"/>
      <c r="AJ234" s="34"/>
      <c r="AK234" s="34"/>
      <c r="AL234" s="34"/>
      <c r="AM234" s="34"/>
      <c r="AN234" s="34"/>
      <c r="AO234" s="34"/>
      <c r="AP234" s="34"/>
      <c r="AQ234" s="34"/>
      <c r="AR234" s="34"/>
      <c r="AS234" s="34"/>
      <c r="AT234" s="34"/>
      <c r="AU234" s="34"/>
      <c r="AV234" s="34"/>
      <c r="AW234" s="34"/>
      <c r="AX234" s="34"/>
      <c r="AY234" s="34"/>
      <c r="AZ234" s="34"/>
      <c r="BA234" s="34"/>
      <c r="BB234" s="34"/>
      <c r="BC234" s="34"/>
      <c r="BD234" s="34"/>
      <c r="BE234" s="34"/>
      <c r="BF234" s="34"/>
      <c r="BG234" s="34"/>
      <c r="BH234" s="34"/>
      <c r="BI234" s="34"/>
      <c r="BJ234" s="34"/>
    </row>
    <row r="235" spans="10:62" x14ac:dyDescent="0.25">
      <c r="J235" s="36"/>
      <c r="K235" s="34"/>
      <c r="L235" s="34"/>
      <c r="M235" s="37"/>
      <c r="N235" s="34"/>
      <c r="O235" s="34"/>
      <c r="P235" s="34"/>
      <c r="Q235" s="34"/>
      <c r="R235" s="34"/>
      <c r="S235" s="34"/>
      <c r="T235" s="34"/>
      <c r="U235" s="34"/>
      <c r="V235" s="34"/>
      <c r="W235" s="34"/>
      <c r="X235" s="34"/>
      <c r="Y235" s="34"/>
      <c r="Z235" s="34"/>
      <c r="AA235" s="34"/>
      <c r="AB235" s="34"/>
      <c r="AC235" s="34"/>
      <c r="AD235" s="34"/>
      <c r="AE235" s="34"/>
      <c r="AF235" s="34"/>
      <c r="AG235" s="34"/>
      <c r="AH235" s="34"/>
      <c r="AI235" s="34"/>
      <c r="AJ235" s="34"/>
      <c r="AK235" s="34"/>
      <c r="AL235" s="34"/>
      <c r="AM235" s="34"/>
      <c r="AN235" s="34"/>
      <c r="AO235" s="34"/>
      <c r="AP235" s="34"/>
      <c r="AQ235" s="34"/>
      <c r="AR235" s="34"/>
      <c r="AS235" s="34"/>
      <c r="AT235" s="34"/>
      <c r="AU235" s="34"/>
      <c r="AV235" s="34"/>
      <c r="AW235" s="34"/>
      <c r="AX235" s="34"/>
      <c r="AY235" s="34"/>
      <c r="AZ235" s="34"/>
      <c r="BA235" s="34"/>
      <c r="BB235" s="34"/>
      <c r="BC235" s="34"/>
      <c r="BD235" s="34"/>
      <c r="BE235" s="34"/>
      <c r="BF235" s="34"/>
      <c r="BG235" s="34"/>
      <c r="BH235" s="34"/>
      <c r="BI235" s="34"/>
      <c r="BJ235" s="34"/>
    </row>
    <row r="236" spans="10:62" x14ac:dyDescent="0.25">
      <c r="J236" s="36"/>
      <c r="K236" s="34"/>
      <c r="L236" s="34"/>
      <c r="M236" s="37"/>
      <c r="N236" s="34"/>
      <c r="O236" s="34"/>
      <c r="P236" s="34"/>
      <c r="Q236" s="34"/>
      <c r="R236" s="34"/>
      <c r="S236" s="34"/>
      <c r="T236" s="34"/>
      <c r="U236" s="34"/>
      <c r="V236" s="34"/>
      <c r="W236" s="34"/>
      <c r="X236" s="34"/>
      <c r="Y236" s="34"/>
      <c r="Z236" s="34"/>
      <c r="AA236" s="34"/>
      <c r="AB236" s="34"/>
      <c r="AC236" s="34"/>
      <c r="AD236" s="34"/>
      <c r="AE236" s="34"/>
      <c r="AF236" s="34"/>
      <c r="AG236" s="34"/>
      <c r="AH236" s="34"/>
      <c r="AI236" s="34"/>
      <c r="AJ236" s="34"/>
      <c r="AK236" s="34"/>
      <c r="AL236" s="34"/>
      <c r="AM236" s="34"/>
      <c r="AN236" s="34"/>
      <c r="AO236" s="34"/>
      <c r="AP236" s="34"/>
      <c r="AQ236" s="34"/>
      <c r="AR236" s="34"/>
      <c r="AS236" s="34"/>
      <c r="AT236" s="34"/>
      <c r="AU236" s="34"/>
      <c r="AV236" s="34"/>
      <c r="AW236" s="34"/>
      <c r="AX236" s="34"/>
      <c r="AY236" s="34"/>
      <c r="AZ236" s="34"/>
      <c r="BA236" s="34"/>
      <c r="BB236" s="34"/>
      <c r="BC236" s="34"/>
      <c r="BD236" s="34"/>
      <c r="BE236" s="34"/>
      <c r="BF236" s="34"/>
      <c r="BG236" s="34"/>
      <c r="BH236" s="34"/>
      <c r="BI236" s="34"/>
      <c r="BJ236" s="34"/>
    </row>
    <row r="237" spans="10:62" x14ac:dyDescent="0.25">
      <c r="J237" s="36"/>
      <c r="K237" s="34"/>
      <c r="L237" s="34"/>
      <c r="M237" s="37"/>
      <c r="N237" s="34"/>
      <c r="O237" s="34"/>
      <c r="P237" s="34"/>
      <c r="Q237" s="34"/>
      <c r="R237" s="34"/>
      <c r="S237" s="34"/>
      <c r="T237" s="34"/>
      <c r="U237" s="34"/>
      <c r="V237" s="34"/>
      <c r="W237" s="34"/>
      <c r="X237" s="34"/>
      <c r="Y237" s="34"/>
      <c r="Z237" s="34"/>
      <c r="AA237" s="34"/>
      <c r="AB237" s="34"/>
      <c r="AC237" s="34"/>
      <c r="AD237" s="34"/>
      <c r="AE237" s="34"/>
      <c r="AF237" s="34"/>
      <c r="AG237" s="34"/>
      <c r="AH237" s="34"/>
      <c r="AI237" s="34"/>
      <c r="AJ237" s="34"/>
      <c r="AK237" s="34"/>
      <c r="AL237" s="34"/>
      <c r="AM237" s="34"/>
      <c r="AN237" s="34"/>
      <c r="AO237" s="34"/>
      <c r="AP237" s="34"/>
      <c r="AQ237" s="34"/>
      <c r="AR237" s="34"/>
      <c r="AS237" s="34"/>
      <c r="AT237" s="34"/>
      <c r="AU237" s="34"/>
      <c r="AV237" s="34"/>
      <c r="AW237" s="34"/>
      <c r="AX237" s="34"/>
      <c r="AY237" s="34"/>
      <c r="AZ237" s="34"/>
      <c r="BA237" s="34"/>
      <c r="BB237" s="34"/>
      <c r="BC237" s="34"/>
      <c r="BD237" s="34"/>
      <c r="BE237" s="34"/>
      <c r="BF237" s="34"/>
      <c r="BG237" s="34"/>
      <c r="BH237" s="34"/>
      <c r="BI237" s="34"/>
      <c r="BJ237" s="34"/>
    </row>
    <row r="238" spans="10:62" x14ac:dyDescent="0.25">
      <c r="J238" s="36"/>
      <c r="K238" s="34"/>
      <c r="L238" s="34"/>
      <c r="M238" s="37"/>
      <c r="N238" s="34"/>
      <c r="O238" s="34"/>
      <c r="P238" s="34"/>
      <c r="Q238" s="34"/>
      <c r="R238" s="34"/>
      <c r="S238" s="34"/>
      <c r="T238" s="34"/>
      <c r="U238" s="34"/>
      <c r="V238" s="34"/>
      <c r="W238" s="34"/>
      <c r="X238" s="34"/>
      <c r="Y238" s="34"/>
      <c r="Z238" s="34"/>
      <c r="AA238" s="34"/>
      <c r="AB238" s="34"/>
      <c r="AC238" s="34"/>
      <c r="AD238" s="34"/>
      <c r="AE238" s="34"/>
      <c r="AF238" s="34"/>
      <c r="AG238" s="34"/>
      <c r="AH238" s="34"/>
      <c r="AI238" s="34"/>
      <c r="AJ238" s="34"/>
      <c r="AK238" s="34"/>
      <c r="AL238" s="34"/>
      <c r="AM238" s="34"/>
      <c r="AN238" s="34"/>
      <c r="AO238" s="34"/>
      <c r="AP238" s="34"/>
      <c r="AQ238" s="34"/>
      <c r="AR238" s="34"/>
      <c r="AS238" s="34"/>
      <c r="AT238" s="34"/>
      <c r="AU238" s="34"/>
      <c r="AV238" s="34"/>
      <c r="AW238" s="34"/>
      <c r="AX238" s="34"/>
      <c r="AY238" s="34"/>
      <c r="AZ238" s="34"/>
      <c r="BA238" s="34"/>
      <c r="BB238" s="34"/>
      <c r="BC238" s="34"/>
      <c r="BD238" s="34"/>
      <c r="BE238" s="34"/>
      <c r="BF238" s="34"/>
      <c r="BG238" s="34"/>
      <c r="BH238" s="34"/>
      <c r="BI238" s="34"/>
      <c r="BJ238" s="34"/>
    </row>
    <row r="239" spans="10:62" x14ac:dyDescent="0.25">
      <c r="J239" s="36"/>
      <c r="K239" s="34"/>
      <c r="L239" s="34"/>
      <c r="M239" s="37"/>
      <c r="N239" s="34"/>
      <c r="O239" s="34"/>
      <c r="P239" s="34"/>
      <c r="Q239" s="34"/>
      <c r="R239" s="34"/>
      <c r="S239" s="34"/>
      <c r="T239" s="34"/>
      <c r="U239" s="34"/>
      <c r="V239" s="34"/>
      <c r="W239" s="34"/>
      <c r="X239" s="34"/>
      <c r="Y239" s="34"/>
      <c r="Z239" s="34"/>
      <c r="AA239" s="34"/>
      <c r="AB239" s="34"/>
      <c r="AC239" s="34"/>
      <c r="AD239" s="34"/>
      <c r="AE239" s="34"/>
      <c r="AF239" s="34"/>
      <c r="AG239" s="34"/>
      <c r="AH239" s="34"/>
      <c r="AI239" s="34"/>
      <c r="AJ239" s="34"/>
      <c r="AK239" s="34"/>
      <c r="AL239" s="34"/>
      <c r="AM239" s="34"/>
      <c r="AN239" s="34"/>
      <c r="AO239" s="34"/>
      <c r="AP239" s="34"/>
      <c r="AQ239" s="34"/>
      <c r="AR239" s="34"/>
      <c r="AS239" s="34"/>
      <c r="AT239" s="34"/>
      <c r="AU239" s="34"/>
      <c r="AV239" s="34"/>
      <c r="AW239" s="34"/>
      <c r="AX239" s="34"/>
      <c r="AY239" s="34"/>
      <c r="AZ239" s="34"/>
      <c r="BA239" s="34"/>
      <c r="BB239" s="34"/>
      <c r="BC239" s="34"/>
      <c r="BD239" s="34"/>
      <c r="BE239" s="34"/>
      <c r="BF239" s="34"/>
      <c r="BG239" s="34"/>
      <c r="BH239" s="34"/>
      <c r="BI239" s="34"/>
      <c r="BJ239" s="34"/>
    </row>
    <row r="240" spans="10:62" x14ac:dyDescent="0.25">
      <c r="J240" s="36"/>
      <c r="K240" s="34"/>
      <c r="L240" s="34"/>
      <c r="M240" s="37"/>
      <c r="N240" s="34"/>
      <c r="O240" s="34"/>
      <c r="P240" s="34"/>
      <c r="Q240" s="34"/>
      <c r="R240" s="34"/>
      <c r="S240" s="34"/>
      <c r="T240" s="34"/>
      <c r="U240" s="34"/>
      <c r="V240" s="34"/>
      <c r="W240" s="34"/>
      <c r="X240" s="34"/>
      <c r="Y240" s="34"/>
      <c r="Z240" s="34"/>
      <c r="AA240" s="34"/>
      <c r="AB240" s="34"/>
      <c r="AC240" s="34"/>
      <c r="AD240" s="34"/>
      <c r="AE240" s="34"/>
      <c r="AF240" s="34"/>
      <c r="AG240" s="34"/>
      <c r="AH240" s="34"/>
      <c r="AI240" s="34"/>
      <c r="AJ240" s="34"/>
      <c r="AK240" s="34"/>
      <c r="AL240" s="34"/>
      <c r="AM240" s="34"/>
      <c r="AN240" s="34"/>
      <c r="AO240" s="34"/>
      <c r="AP240" s="34"/>
      <c r="AQ240" s="34"/>
      <c r="AR240" s="34"/>
      <c r="AS240" s="34"/>
      <c r="AT240" s="34"/>
      <c r="AU240" s="34"/>
      <c r="AV240" s="34"/>
      <c r="AW240" s="34"/>
      <c r="AX240" s="34"/>
      <c r="AY240" s="34"/>
      <c r="AZ240" s="34"/>
      <c r="BA240" s="34"/>
      <c r="BB240" s="34"/>
      <c r="BC240" s="34"/>
      <c r="BD240" s="34"/>
      <c r="BE240" s="34"/>
      <c r="BF240" s="34"/>
      <c r="BG240" s="34"/>
      <c r="BH240" s="34"/>
      <c r="BI240" s="34"/>
      <c r="BJ240" s="34"/>
    </row>
    <row r="241" spans="10:62" x14ac:dyDescent="0.25">
      <c r="J241" s="36"/>
      <c r="K241" s="34"/>
      <c r="L241" s="34"/>
      <c r="M241" s="37"/>
      <c r="N241" s="34"/>
      <c r="O241" s="34"/>
      <c r="P241" s="34"/>
      <c r="Q241" s="34"/>
      <c r="R241" s="34"/>
      <c r="S241" s="34"/>
      <c r="T241" s="34"/>
      <c r="U241" s="34"/>
      <c r="V241" s="34"/>
      <c r="W241" s="34"/>
      <c r="X241" s="34"/>
      <c r="Y241" s="34"/>
      <c r="Z241" s="34"/>
      <c r="AA241" s="34"/>
      <c r="AB241" s="34"/>
      <c r="AC241" s="34"/>
      <c r="AD241" s="34"/>
      <c r="AE241" s="34"/>
      <c r="AF241" s="34"/>
      <c r="AG241" s="34"/>
      <c r="AH241" s="34"/>
      <c r="AI241" s="34"/>
      <c r="AJ241" s="34"/>
      <c r="AK241" s="34"/>
      <c r="AL241" s="34"/>
      <c r="AM241" s="34"/>
      <c r="AN241" s="34"/>
      <c r="AO241" s="34"/>
      <c r="AP241" s="34"/>
      <c r="AQ241" s="34"/>
      <c r="AR241" s="34"/>
      <c r="AS241" s="34"/>
      <c r="AT241" s="34"/>
      <c r="AU241" s="34"/>
      <c r="AV241" s="34"/>
      <c r="AW241" s="34"/>
      <c r="AX241" s="34"/>
      <c r="AY241" s="34"/>
      <c r="AZ241" s="34"/>
      <c r="BA241" s="34"/>
      <c r="BB241" s="34"/>
      <c r="BC241" s="34"/>
      <c r="BD241" s="34"/>
      <c r="BE241" s="34"/>
      <c r="BF241" s="34"/>
      <c r="BG241" s="34"/>
      <c r="BH241" s="34"/>
      <c r="BI241" s="34"/>
      <c r="BJ241" s="34"/>
    </row>
    <row r="242" spans="10:62" x14ac:dyDescent="0.25">
      <c r="J242" s="36"/>
      <c r="K242" s="34"/>
      <c r="L242" s="34"/>
      <c r="M242" s="37"/>
      <c r="N242" s="34"/>
      <c r="O242" s="34"/>
      <c r="P242" s="34"/>
      <c r="Q242" s="34"/>
      <c r="R242" s="34"/>
      <c r="S242" s="34"/>
      <c r="T242" s="34"/>
      <c r="U242" s="34"/>
      <c r="V242" s="34"/>
      <c r="W242" s="34"/>
      <c r="X242" s="34"/>
      <c r="Y242" s="34"/>
      <c r="Z242" s="34"/>
      <c r="AA242" s="34"/>
      <c r="AB242" s="34"/>
      <c r="AC242" s="34"/>
      <c r="AD242" s="34"/>
      <c r="AE242" s="34"/>
      <c r="AF242" s="34"/>
      <c r="AG242" s="34"/>
      <c r="AH242" s="34"/>
      <c r="AI242" s="34"/>
      <c r="AJ242" s="34"/>
      <c r="AK242" s="34"/>
      <c r="AL242" s="34"/>
      <c r="AM242" s="34"/>
      <c r="AN242" s="34"/>
      <c r="AO242" s="34"/>
      <c r="AP242" s="34"/>
      <c r="AQ242" s="34"/>
      <c r="AR242" s="34"/>
      <c r="AS242" s="34"/>
      <c r="AT242" s="34"/>
      <c r="AU242" s="34"/>
      <c r="AV242" s="34"/>
      <c r="AW242" s="34"/>
      <c r="AX242" s="34"/>
      <c r="AY242" s="34"/>
      <c r="AZ242" s="34"/>
      <c r="BA242" s="34"/>
      <c r="BB242" s="34"/>
      <c r="BC242" s="34"/>
      <c r="BD242" s="34"/>
      <c r="BE242" s="34"/>
      <c r="BF242" s="34"/>
      <c r="BG242" s="34"/>
      <c r="BH242" s="34"/>
      <c r="BI242" s="34"/>
      <c r="BJ242" s="34"/>
    </row>
    <row r="243" spans="10:62" x14ac:dyDescent="0.25">
      <c r="J243" s="36"/>
      <c r="K243" s="34"/>
      <c r="L243" s="34"/>
      <c r="M243" s="37"/>
      <c r="N243" s="34"/>
      <c r="O243" s="34"/>
      <c r="P243" s="34"/>
      <c r="Q243" s="34"/>
      <c r="R243" s="34"/>
      <c r="S243" s="34"/>
      <c r="T243" s="34"/>
      <c r="U243" s="34"/>
      <c r="V243" s="34"/>
      <c r="W243" s="34"/>
      <c r="X243" s="34"/>
      <c r="Y243" s="34"/>
      <c r="Z243" s="34"/>
      <c r="AA243" s="34"/>
      <c r="AB243" s="34"/>
      <c r="AC243" s="34"/>
      <c r="AD243" s="34"/>
      <c r="AE243" s="34"/>
      <c r="AF243" s="34"/>
      <c r="AG243" s="34"/>
      <c r="AH243" s="34"/>
      <c r="AI243" s="34"/>
      <c r="AJ243" s="34"/>
      <c r="AK243" s="34"/>
      <c r="AL243" s="34"/>
      <c r="AM243" s="34"/>
      <c r="AN243" s="34"/>
      <c r="AO243" s="34"/>
      <c r="AP243" s="34"/>
      <c r="AQ243" s="34"/>
      <c r="AR243" s="34"/>
      <c r="AS243" s="34"/>
      <c r="AT243" s="34"/>
      <c r="AU243" s="34"/>
      <c r="AV243" s="34"/>
      <c r="AW243" s="34"/>
      <c r="AX243" s="34"/>
      <c r="AY243" s="34"/>
      <c r="AZ243" s="34"/>
      <c r="BA243" s="34"/>
      <c r="BB243" s="34"/>
      <c r="BC243" s="34"/>
      <c r="BD243" s="34"/>
      <c r="BE243" s="34"/>
      <c r="BF243" s="34"/>
      <c r="BG243" s="34"/>
      <c r="BH243" s="34"/>
      <c r="BI243" s="34"/>
      <c r="BJ243" s="34"/>
    </row>
    <row r="244" spans="10:62" x14ac:dyDescent="0.25">
      <c r="J244" s="36"/>
      <c r="K244" s="34"/>
      <c r="L244" s="34"/>
      <c r="M244" s="37"/>
      <c r="N244" s="34"/>
      <c r="O244" s="34"/>
      <c r="P244" s="34"/>
      <c r="Q244" s="34"/>
      <c r="R244" s="34"/>
      <c r="S244" s="34"/>
      <c r="T244" s="34"/>
      <c r="U244" s="34"/>
      <c r="V244" s="34"/>
      <c r="W244" s="34"/>
      <c r="X244" s="34"/>
      <c r="Y244" s="34"/>
      <c r="Z244" s="34"/>
      <c r="AA244" s="34"/>
      <c r="AB244" s="34"/>
      <c r="AC244" s="34"/>
      <c r="AD244" s="34"/>
      <c r="AE244" s="34"/>
      <c r="AF244" s="34"/>
      <c r="AG244" s="34"/>
      <c r="AH244" s="34"/>
      <c r="AI244" s="34"/>
      <c r="AJ244" s="34"/>
      <c r="AK244" s="34"/>
      <c r="AL244" s="34"/>
      <c r="AM244" s="34"/>
      <c r="AN244" s="34"/>
      <c r="AO244" s="34"/>
      <c r="AP244" s="34"/>
      <c r="AQ244" s="34"/>
      <c r="AR244" s="34"/>
      <c r="AS244" s="34"/>
      <c r="AT244" s="34"/>
      <c r="AU244" s="34"/>
      <c r="AV244" s="34"/>
      <c r="AW244" s="34"/>
      <c r="AX244" s="34"/>
      <c r="AY244" s="34"/>
      <c r="AZ244" s="34"/>
      <c r="BA244" s="34"/>
      <c r="BB244" s="34"/>
      <c r="BC244" s="34"/>
      <c r="BD244" s="34"/>
      <c r="BE244" s="34"/>
      <c r="BF244" s="34"/>
      <c r="BG244" s="34"/>
      <c r="BH244" s="34"/>
      <c r="BI244" s="34"/>
      <c r="BJ244" s="34"/>
    </row>
    <row r="245" spans="10:62" x14ac:dyDescent="0.25">
      <c r="J245" s="36"/>
      <c r="K245" s="34"/>
      <c r="L245" s="34"/>
      <c r="M245" s="37"/>
      <c r="N245" s="34"/>
      <c r="O245" s="34"/>
      <c r="P245" s="34"/>
      <c r="Q245" s="34"/>
      <c r="R245" s="34"/>
      <c r="S245" s="34"/>
      <c r="T245" s="34"/>
      <c r="U245" s="34"/>
      <c r="V245" s="34"/>
      <c r="W245" s="34"/>
      <c r="X245" s="34"/>
      <c r="Y245" s="34"/>
      <c r="Z245" s="34"/>
      <c r="AA245" s="34"/>
      <c r="AB245" s="34"/>
      <c r="AC245" s="34"/>
      <c r="AD245" s="34"/>
      <c r="AE245" s="34"/>
      <c r="AF245" s="34"/>
      <c r="AG245" s="34"/>
      <c r="AH245" s="34"/>
      <c r="AI245" s="34"/>
      <c r="AJ245" s="34"/>
      <c r="AK245" s="34"/>
      <c r="AL245" s="34"/>
      <c r="AM245" s="34"/>
      <c r="AN245" s="34"/>
      <c r="AO245" s="34"/>
      <c r="AP245" s="34"/>
      <c r="AQ245" s="34"/>
      <c r="AR245" s="34"/>
      <c r="AS245" s="34"/>
      <c r="AT245" s="34"/>
      <c r="AU245" s="34"/>
      <c r="AV245" s="34"/>
      <c r="AW245" s="34"/>
      <c r="AX245" s="34"/>
      <c r="AY245" s="34"/>
      <c r="AZ245" s="34"/>
      <c r="BA245" s="34"/>
      <c r="BB245" s="34"/>
      <c r="BC245" s="34"/>
      <c r="BD245" s="34"/>
      <c r="BE245" s="34"/>
      <c r="BF245" s="34"/>
      <c r="BG245" s="34"/>
      <c r="BH245" s="34"/>
      <c r="BI245" s="34"/>
      <c r="BJ245" s="34"/>
    </row>
    <row r="246" spans="10:62" x14ac:dyDescent="0.25">
      <c r="J246" s="36"/>
      <c r="K246" s="34"/>
      <c r="L246" s="34"/>
      <c r="M246" s="37"/>
      <c r="N246" s="34"/>
      <c r="O246" s="34"/>
      <c r="P246" s="34"/>
      <c r="Q246" s="34"/>
      <c r="R246" s="34"/>
      <c r="S246" s="34"/>
      <c r="T246" s="34"/>
      <c r="U246" s="34"/>
      <c r="V246" s="34"/>
      <c r="W246" s="34"/>
      <c r="X246" s="34"/>
      <c r="Y246" s="34"/>
      <c r="Z246" s="34"/>
      <c r="AA246" s="34"/>
      <c r="AB246" s="34"/>
      <c r="AC246" s="34"/>
      <c r="AD246" s="34"/>
      <c r="AE246" s="34"/>
      <c r="AF246" s="34"/>
      <c r="AG246" s="34"/>
      <c r="AH246" s="34"/>
      <c r="AI246" s="34"/>
      <c r="AJ246" s="34"/>
      <c r="AK246" s="34"/>
      <c r="AL246" s="34"/>
      <c r="AM246" s="34"/>
      <c r="AN246" s="34"/>
      <c r="AO246" s="34"/>
      <c r="AP246" s="34"/>
      <c r="AQ246" s="34"/>
      <c r="AR246" s="34"/>
      <c r="AS246" s="34"/>
      <c r="AT246" s="34"/>
      <c r="AU246" s="34"/>
      <c r="AV246" s="34"/>
      <c r="AW246" s="34"/>
      <c r="AX246" s="34"/>
      <c r="AY246" s="34"/>
      <c r="AZ246" s="34"/>
      <c r="BA246" s="34"/>
      <c r="BB246" s="34"/>
      <c r="BC246" s="34"/>
      <c r="BD246" s="34"/>
      <c r="BE246" s="34"/>
      <c r="BF246" s="34"/>
      <c r="BG246" s="34"/>
      <c r="BH246" s="34"/>
      <c r="BI246" s="34"/>
      <c r="BJ246" s="34"/>
    </row>
    <row r="247" spans="10:62" x14ac:dyDescent="0.25">
      <c r="J247" s="36"/>
      <c r="K247" s="34"/>
      <c r="L247" s="34"/>
      <c r="M247" s="37"/>
      <c r="N247" s="34"/>
      <c r="O247" s="34"/>
      <c r="P247" s="34"/>
      <c r="Q247" s="34"/>
      <c r="R247" s="34"/>
      <c r="S247" s="34"/>
      <c r="T247" s="34"/>
      <c r="U247" s="34"/>
      <c r="V247" s="34"/>
      <c r="W247" s="34"/>
      <c r="X247" s="34"/>
      <c r="Y247" s="34"/>
      <c r="Z247" s="34"/>
      <c r="AA247" s="34"/>
      <c r="AB247" s="34"/>
      <c r="AC247" s="34"/>
      <c r="AD247" s="34"/>
      <c r="AE247" s="34"/>
      <c r="AF247" s="34"/>
      <c r="AG247" s="34"/>
      <c r="AH247" s="34"/>
      <c r="AI247" s="34"/>
      <c r="AJ247" s="34"/>
      <c r="AK247" s="34"/>
      <c r="AL247" s="34"/>
      <c r="AM247" s="34"/>
      <c r="AN247" s="34"/>
      <c r="AO247" s="34"/>
      <c r="AP247" s="34"/>
      <c r="AQ247" s="34"/>
      <c r="AR247" s="34"/>
      <c r="AS247" s="34"/>
      <c r="AT247" s="34"/>
      <c r="AU247" s="34"/>
      <c r="AV247" s="34"/>
      <c r="AW247" s="34"/>
      <c r="AX247" s="34"/>
      <c r="AY247" s="34"/>
      <c r="AZ247" s="34"/>
      <c r="BA247" s="34"/>
      <c r="BB247" s="34"/>
      <c r="BC247" s="34"/>
      <c r="BD247" s="34"/>
      <c r="BE247" s="34"/>
      <c r="BF247" s="34"/>
      <c r="BG247" s="34"/>
      <c r="BH247" s="34"/>
      <c r="BI247" s="34"/>
      <c r="BJ247" s="34"/>
    </row>
    <row r="248" spans="10:62" x14ac:dyDescent="0.25">
      <c r="J248" s="36"/>
      <c r="K248" s="34"/>
      <c r="L248" s="34"/>
      <c r="M248" s="37"/>
      <c r="N248" s="34"/>
      <c r="O248" s="34"/>
      <c r="P248" s="34"/>
      <c r="Q248" s="34"/>
      <c r="R248" s="34"/>
      <c r="S248" s="34"/>
      <c r="T248" s="34"/>
      <c r="U248" s="34"/>
      <c r="V248" s="34"/>
      <c r="W248" s="34"/>
      <c r="X248" s="34"/>
      <c r="Y248" s="34"/>
      <c r="Z248" s="34"/>
      <c r="AA248" s="34"/>
      <c r="AB248" s="34"/>
      <c r="AC248" s="34"/>
      <c r="AD248" s="34"/>
      <c r="AE248" s="34"/>
      <c r="AF248" s="34"/>
      <c r="AG248" s="34"/>
      <c r="AH248" s="34"/>
      <c r="AI248" s="34"/>
      <c r="AJ248" s="34"/>
      <c r="AK248" s="34"/>
      <c r="AL248" s="34"/>
      <c r="AM248" s="34"/>
      <c r="AN248" s="34"/>
      <c r="AO248" s="34"/>
      <c r="AP248" s="34"/>
      <c r="AQ248" s="34"/>
      <c r="AR248" s="34"/>
      <c r="AS248" s="34"/>
      <c r="AT248" s="34"/>
      <c r="AU248" s="34"/>
      <c r="AV248" s="34"/>
      <c r="AW248" s="34"/>
      <c r="AX248" s="34"/>
      <c r="AY248" s="34"/>
      <c r="AZ248" s="34"/>
      <c r="BA248" s="34"/>
      <c r="BB248" s="34"/>
      <c r="BC248" s="34"/>
      <c r="BD248" s="34"/>
      <c r="BE248" s="34"/>
      <c r="BF248" s="34"/>
      <c r="BG248" s="34"/>
      <c r="BH248" s="34"/>
      <c r="BI248" s="34"/>
      <c r="BJ248" s="34"/>
    </row>
    <row r="249" spans="10:62" x14ac:dyDescent="0.25">
      <c r="J249" s="36"/>
      <c r="K249" s="34"/>
      <c r="L249" s="34"/>
      <c r="M249" s="37"/>
      <c r="N249" s="34"/>
      <c r="O249" s="34"/>
      <c r="P249" s="34"/>
      <c r="Q249" s="34"/>
      <c r="R249" s="34"/>
      <c r="S249" s="34"/>
      <c r="T249" s="34"/>
      <c r="U249" s="34"/>
      <c r="V249" s="34"/>
      <c r="W249" s="34"/>
      <c r="X249" s="34"/>
      <c r="Y249" s="34"/>
      <c r="Z249" s="34"/>
      <c r="AA249" s="34"/>
      <c r="AB249" s="34"/>
      <c r="AC249" s="34"/>
      <c r="AD249" s="34"/>
      <c r="AE249" s="34"/>
      <c r="AF249" s="34"/>
      <c r="AG249" s="34"/>
      <c r="AH249" s="34"/>
      <c r="AI249" s="34"/>
      <c r="AJ249" s="34"/>
      <c r="AK249" s="34"/>
      <c r="AL249" s="34"/>
      <c r="AM249" s="34"/>
      <c r="AN249" s="34"/>
      <c r="AO249" s="34"/>
      <c r="AP249" s="34"/>
      <c r="AQ249" s="34"/>
      <c r="AR249" s="34"/>
      <c r="AS249" s="34"/>
      <c r="AT249" s="34"/>
      <c r="AU249" s="34"/>
      <c r="AV249" s="34"/>
      <c r="AW249" s="34"/>
      <c r="AX249" s="34"/>
      <c r="AY249" s="34"/>
      <c r="AZ249" s="34"/>
      <c r="BA249" s="34"/>
      <c r="BB249" s="34"/>
      <c r="BC249" s="34"/>
      <c r="BD249" s="34"/>
      <c r="BE249" s="34"/>
      <c r="BF249" s="34"/>
      <c r="BG249" s="34"/>
      <c r="BH249" s="34"/>
      <c r="BI249" s="34"/>
      <c r="BJ249" s="34"/>
    </row>
    <row r="250" spans="10:62" x14ac:dyDescent="0.25">
      <c r="J250" s="36"/>
      <c r="K250" s="34"/>
      <c r="L250" s="34"/>
      <c r="M250" s="37"/>
      <c r="N250" s="34"/>
      <c r="O250" s="34"/>
      <c r="P250" s="34"/>
      <c r="Q250" s="34"/>
      <c r="R250" s="34"/>
      <c r="S250" s="34"/>
      <c r="T250" s="34"/>
      <c r="U250" s="34"/>
      <c r="V250" s="34"/>
      <c r="W250" s="34"/>
      <c r="X250" s="34"/>
      <c r="Y250" s="34"/>
      <c r="Z250" s="34"/>
      <c r="AA250" s="34"/>
      <c r="AB250" s="34"/>
      <c r="AC250" s="34"/>
      <c r="AD250" s="34"/>
      <c r="AE250" s="34"/>
      <c r="AF250" s="34"/>
      <c r="AG250" s="34"/>
      <c r="AH250" s="34"/>
      <c r="AI250" s="34"/>
      <c r="AJ250" s="34"/>
      <c r="AK250" s="34"/>
      <c r="AL250" s="34"/>
      <c r="AM250" s="34"/>
      <c r="AN250" s="34"/>
      <c r="AO250" s="34"/>
      <c r="AP250" s="34"/>
      <c r="AQ250" s="34"/>
      <c r="AR250" s="34"/>
      <c r="AS250" s="34"/>
      <c r="AT250" s="34"/>
      <c r="AU250" s="34"/>
      <c r="AV250" s="34"/>
      <c r="AW250" s="34"/>
      <c r="AX250" s="34"/>
      <c r="AY250" s="34"/>
      <c r="AZ250" s="34"/>
      <c r="BA250" s="34"/>
      <c r="BB250" s="34"/>
      <c r="BC250" s="34"/>
      <c r="BD250" s="34"/>
      <c r="BE250" s="34"/>
      <c r="BF250" s="34"/>
      <c r="BG250" s="34"/>
      <c r="BH250" s="34"/>
      <c r="BI250" s="34"/>
      <c r="BJ250" s="34"/>
    </row>
    <row r="251" spans="10:62" x14ac:dyDescent="0.25">
      <c r="J251" s="36"/>
      <c r="K251" s="34"/>
      <c r="L251" s="34"/>
      <c r="M251" s="37"/>
      <c r="N251" s="34"/>
      <c r="O251" s="34"/>
      <c r="P251" s="34"/>
      <c r="Q251" s="34"/>
      <c r="R251" s="34"/>
      <c r="S251" s="34"/>
      <c r="T251" s="34"/>
      <c r="U251" s="34"/>
      <c r="V251" s="34"/>
      <c r="W251" s="34"/>
      <c r="X251" s="34"/>
      <c r="Y251" s="34"/>
      <c r="Z251" s="34"/>
      <c r="AA251" s="34"/>
      <c r="AB251" s="34"/>
      <c r="AC251" s="34"/>
      <c r="AD251" s="34"/>
      <c r="AE251" s="34"/>
      <c r="AF251" s="34"/>
      <c r="AG251" s="34"/>
      <c r="AH251" s="34"/>
      <c r="AI251" s="34"/>
      <c r="AJ251" s="34"/>
      <c r="AK251" s="34"/>
      <c r="AL251" s="34"/>
      <c r="AM251" s="34"/>
      <c r="AN251" s="34"/>
      <c r="AO251" s="34"/>
      <c r="AP251" s="34"/>
      <c r="AQ251" s="34"/>
      <c r="AR251" s="34"/>
      <c r="AS251" s="34"/>
      <c r="AT251" s="34"/>
      <c r="AU251" s="34"/>
      <c r="AV251" s="34"/>
      <c r="AW251" s="34"/>
      <c r="AX251" s="34"/>
      <c r="AY251" s="34"/>
      <c r="AZ251" s="34"/>
      <c r="BA251" s="34"/>
      <c r="BB251" s="34"/>
      <c r="BC251" s="34"/>
      <c r="BD251" s="34"/>
      <c r="BE251" s="34"/>
      <c r="BF251" s="34"/>
      <c r="BG251" s="34"/>
      <c r="BH251" s="34"/>
      <c r="BI251" s="34"/>
      <c r="BJ251" s="34"/>
    </row>
    <row r="252" spans="10:62" x14ac:dyDescent="0.25">
      <c r="J252" s="36"/>
      <c r="K252" s="34"/>
      <c r="L252" s="34"/>
      <c r="M252" s="37"/>
      <c r="N252" s="34"/>
      <c r="O252" s="34"/>
      <c r="P252" s="34"/>
      <c r="Q252" s="34"/>
      <c r="R252" s="34"/>
      <c r="S252" s="34"/>
      <c r="T252" s="34"/>
      <c r="U252" s="34"/>
      <c r="V252" s="34"/>
      <c r="W252" s="34"/>
      <c r="X252" s="34"/>
      <c r="Y252" s="34"/>
      <c r="Z252" s="34"/>
      <c r="AA252" s="34"/>
      <c r="AB252" s="34"/>
      <c r="AC252" s="34"/>
      <c r="AD252" s="34"/>
      <c r="AE252" s="34"/>
      <c r="AF252" s="34"/>
      <c r="AG252" s="34"/>
      <c r="AH252" s="34"/>
      <c r="AI252" s="34"/>
      <c r="AJ252" s="34"/>
      <c r="AK252" s="34"/>
      <c r="AL252" s="34"/>
      <c r="AM252" s="34"/>
      <c r="AN252" s="34"/>
      <c r="AO252" s="34"/>
      <c r="AP252" s="34"/>
      <c r="AQ252" s="34"/>
      <c r="AR252" s="34"/>
      <c r="AS252" s="34"/>
      <c r="AT252" s="34"/>
      <c r="AU252" s="34"/>
      <c r="AV252" s="34"/>
      <c r="AW252" s="34"/>
      <c r="AX252" s="34"/>
      <c r="AY252" s="34"/>
      <c r="AZ252" s="34"/>
      <c r="BA252" s="34"/>
      <c r="BB252" s="34"/>
      <c r="BC252" s="34"/>
      <c r="BD252" s="34"/>
      <c r="BE252" s="34"/>
      <c r="BF252" s="34"/>
      <c r="BG252" s="34"/>
      <c r="BH252" s="34"/>
      <c r="BI252" s="34"/>
      <c r="BJ252" s="34"/>
    </row>
    <row r="253" spans="10:62" x14ac:dyDescent="0.25">
      <c r="J253" s="36"/>
      <c r="K253" s="34"/>
      <c r="L253" s="34"/>
      <c r="M253" s="37"/>
      <c r="N253" s="34"/>
      <c r="O253" s="34"/>
      <c r="P253" s="34"/>
      <c r="Q253" s="34"/>
      <c r="R253" s="34"/>
      <c r="S253" s="34"/>
      <c r="T253" s="34"/>
      <c r="U253" s="34"/>
      <c r="V253" s="34"/>
      <c r="W253" s="34"/>
      <c r="X253" s="34"/>
      <c r="Y253" s="34"/>
      <c r="Z253" s="34"/>
      <c r="AA253" s="34"/>
      <c r="AB253" s="34"/>
      <c r="AC253" s="34"/>
      <c r="AD253" s="34"/>
      <c r="AE253" s="34"/>
      <c r="AF253" s="34"/>
      <c r="AG253" s="34"/>
      <c r="AH253" s="34"/>
      <c r="AI253" s="34"/>
      <c r="AJ253" s="34"/>
      <c r="AK253" s="34"/>
      <c r="AL253" s="34"/>
      <c r="AM253" s="34"/>
      <c r="AN253" s="34"/>
      <c r="AO253" s="34"/>
      <c r="AP253" s="34"/>
      <c r="AQ253" s="34"/>
      <c r="AR253" s="34"/>
      <c r="AS253" s="34"/>
      <c r="AT253" s="34"/>
      <c r="AU253" s="34"/>
      <c r="AV253" s="34"/>
      <c r="AW253" s="34"/>
      <c r="AX253" s="34"/>
      <c r="AY253" s="34"/>
      <c r="AZ253" s="34"/>
      <c r="BA253" s="34"/>
      <c r="BB253" s="34"/>
      <c r="BC253" s="34"/>
      <c r="BD253" s="34"/>
      <c r="BE253" s="34"/>
      <c r="BF253" s="34"/>
      <c r="BG253" s="34"/>
      <c r="BH253" s="34"/>
      <c r="BI253" s="34"/>
      <c r="BJ253" s="34"/>
    </row>
    <row r="254" spans="10:62" x14ac:dyDescent="0.25">
      <c r="J254" s="36"/>
      <c r="K254" s="34"/>
      <c r="L254" s="34"/>
      <c r="M254" s="37"/>
      <c r="N254" s="34"/>
      <c r="O254" s="34"/>
      <c r="P254" s="34"/>
      <c r="Q254" s="34"/>
      <c r="R254" s="34"/>
      <c r="S254" s="34"/>
      <c r="T254" s="34"/>
      <c r="U254" s="34"/>
      <c r="V254" s="34"/>
      <c r="W254" s="34"/>
      <c r="X254" s="34"/>
      <c r="Y254" s="34"/>
      <c r="Z254" s="34"/>
      <c r="AA254" s="34"/>
      <c r="AB254" s="34"/>
      <c r="AC254" s="34"/>
      <c r="AD254" s="34"/>
      <c r="AE254" s="34"/>
      <c r="AF254" s="34"/>
      <c r="AG254" s="34"/>
      <c r="AH254" s="34"/>
      <c r="AI254" s="34"/>
      <c r="AJ254" s="34"/>
      <c r="AK254" s="34"/>
      <c r="AL254" s="34"/>
      <c r="AM254" s="34"/>
      <c r="AN254" s="34"/>
      <c r="AO254" s="34"/>
      <c r="AP254" s="34"/>
      <c r="AQ254" s="34"/>
      <c r="AR254" s="34"/>
      <c r="AS254" s="34"/>
      <c r="AT254" s="34"/>
      <c r="AU254" s="34"/>
      <c r="AV254" s="34"/>
      <c r="AW254" s="34"/>
      <c r="AX254" s="34"/>
      <c r="AY254" s="34"/>
      <c r="AZ254" s="34"/>
      <c r="BA254" s="34"/>
      <c r="BB254" s="34"/>
      <c r="BC254" s="34"/>
      <c r="BD254" s="34"/>
      <c r="BE254" s="34"/>
      <c r="BF254" s="34"/>
      <c r="BG254" s="34"/>
      <c r="BH254" s="34"/>
      <c r="BI254" s="34"/>
      <c r="BJ254" s="34"/>
    </row>
    <row r="255" spans="10:62" x14ac:dyDescent="0.25">
      <c r="J255" s="36"/>
      <c r="K255" s="34"/>
      <c r="L255" s="34"/>
      <c r="M255" s="37"/>
      <c r="N255" s="34"/>
      <c r="O255" s="34"/>
      <c r="P255" s="34"/>
      <c r="Q255" s="34"/>
      <c r="R255" s="34"/>
      <c r="S255" s="34"/>
      <c r="T255" s="34"/>
      <c r="U255" s="34"/>
      <c r="V255" s="34"/>
      <c r="W255" s="34"/>
      <c r="X255" s="34"/>
      <c r="Y255" s="34"/>
      <c r="Z255" s="34"/>
      <c r="AA255" s="34"/>
      <c r="AB255" s="34"/>
      <c r="AC255" s="34"/>
      <c r="AD255" s="34"/>
      <c r="AE255" s="34"/>
      <c r="AF255" s="34"/>
      <c r="AG255" s="34"/>
      <c r="AH255" s="34"/>
      <c r="AI255" s="34"/>
      <c r="AJ255" s="34"/>
      <c r="AK255" s="34"/>
      <c r="AL255" s="34"/>
      <c r="AM255" s="34"/>
      <c r="AN255" s="34"/>
      <c r="AO255" s="34"/>
      <c r="AP255" s="34"/>
      <c r="AQ255" s="34"/>
      <c r="AR255" s="34"/>
      <c r="AS255" s="34"/>
      <c r="AT255" s="34"/>
      <c r="AU255" s="34"/>
      <c r="AV255" s="34"/>
      <c r="AW255" s="34"/>
      <c r="AX255" s="34"/>
      <c r="AY255" s="34"/>
      <c r="AZ255" s="34"/>
      <c r="BA255" s="34"/>
      <c r="BB255" s="34"/>
      <c r="BC255" s="34"/>
      <c r="BD255" s="34"/>
      <c r="BE255" s="34"/>
      <c r="BF255" s="34"/>
      <c r="BG255" s="34"/>
      <c r="BH255" s="34"/>
      <c r="BI255" s="34"/>
      <c r="BJ255" s="34"/>
    </row>
    <row r="256" spans="10:62" x14ac:dyDescent="0.25">
      <c r="J256" s="36"/>
      <c r="K256" s="34"/>
      <c r="L256" s="34"/>
      <c r="M256" s="37"/>
      <c r="N256" s="34"/>
      <c r="O256" s="34"/>
      <c r="P256" s="34"/>
      <c r="Q256" s="34"/>
      <c r="R256" s="34"/>
      <c r="S256" s="34"/>
      <c r="T256" s="34"/>
      <c r="U256" s="34"/>
      <c r="V256" s="34"/>
      <c r="W256" s="34"/>
      <c r="X256" s="34"/>
      <c r="Y256" s="34"/>
      <c r="Z256" s="34"/>
      <c r="AA256" s="34"/>
      <c r="AB256" s="34"/>
      <c r="AC256" s="34"/>
      <c r="AD256" s="34"/>
      <c r="AE256" s="34"/>
      <c r="AF256" s="34"/>
      <c r="AG256" s="34"/>
      <c r="AH256" s="34"/>
      <c r="AI256" s="34"/>
      <c r="AJ256" s="34"/>
      <c r="AK256" s="34"/>
      <c r="AL256" s="34"/>
      <c r="AM256" s="34"/>
      <c r="AN256" s="34"/>
      <c r="AO256" s="34"/>
      <c r="AP256" s="34"/>
      <c r="AQ256" s="34"/>
      <c r="AR256" s="34"/>
      <c r="AS256" s="34"/>
      <c r="AT256" s="34"/>
      <c r="AU256" s="34"/>
      <c r="AV256" s="34"/>
      <c r="AW256" s="34"/>
      <c r="AX256" s="34"/>
      <c r="AY256" s="34"/>
      <c r="AZ256" s="34"/>
      <c r="BA256" s="34"/>
      <c r="BB256" s="34"/>
      <c r="BC256" s="34"/>
      <c r="BD256" s="34"/>
      <c r="BE256" s="34"/>
      <c r="BF256" s="34"/>
      <c r="BG256" s="34"/>
      <c r="BH256" s="34"/>
      <c r="BI256" s="34"/>
      <c r="BJ256" s="34"/>
    </row>
    <row r="257" spans="10:62" x14ac:dyDescent="0.25">
      <c r="J257" s="36"/>
      <c r="K257" s="34"/>
      <c r="L257" s="34"/>
      <c r="M257" s="37"/>
      <c r="N257" s="34"/>
      <c r="O257" s="34"/>
      <c r="P257" s="34"/>
      <c r="Q257" s="34"/>
      <c r="R257" s="34"/>
      <c r="S257" s="34"/>
      <c r="T257" s="34"/>
      <c r="U257" s="34"/>
      <c r="V257" s="34"/>
      <c r="W257" s="34"/>
      <c r="X257" s="34"/>
      <c r="Y257" s="34"/>
      <c r="Z257" s="34"/>
      <c r="AA257" s="34"/>
      <c r="AB257" s="34"/>
      <c r="AC257" s="34"/>
      <c r="AD257" s="34"/>
      <c r="AE257" s="34"/>
      <c r="AF257" s="34"/>
      <c r="AG257" s="34"/>
      <c r="AH257" s="34"/>
      <c r="AI257" s="34"/>
      <c r="AJ257" s="34"/>
      <c r="AK257" s="34"/>
      <c r="AL257" s="34"/>
      <c r="AM257" s="34"/>
      <c r="AN257" s="34"/>
      <c r="AO257" s="34"/>
      <c r="AP257" s="34"/>
      <c r="AQ257" s="34"/>
      <c r="AR257" s="34"/>
      <c r="AS257" s="34"/>
      <c r="AT257" s="34"/>
      <c r="AU257" s="34"/>
      <c r="AV257" s="34"/>
      <c r="AW257" s="34"/>
      <c r="AX257" s="34"/>
      <c r="AY257" s="34"/>
      <c r="AZ257" s="34"/>
      <c r="BA257" s="34"/>
      <c r="BB257" s="34"/>
      <c r="BC257" s="34"/>
      <c r="BD257" s="34"/>
      <c r="BE257" s="34"/>
      <c r="BF257" s="34"/>
      <c r="BG257" s="34"/>
      <c r="BH257" s="34"/>
      <c r="BI257" s="34"/>
      <c r="BJ257" s="34"/>
    </row>
    <row r="258" spans="10:62" x14ac:dyDescent="0.25">
      <c r="J258" s="36"/>
      <c r="K258" s="34"/>
      <c r="L258" s="34"/>
      <c r="M258" s="37"/>
      <c r="N258" s="34"/>
      <c r="O258" s="34"/>
      <c r="P258" s="34"/>
      <c r="Q258" s="34"/>
      <c r="R258" s="34"/>
      <c r="S258" s="34"/>
      <c r="T258" s="34"/>
      <c r="U258" s="34"/>
      <c r="V258" s="34"/>
      <c r="W258" s="34"/>
      <c r="X258" s="34"/>
      <c r="Y258" s="34"/>
      <c r="Z258" s="34"/>
      <c r="AA258" s="34"/>
      <c r="AB258" s="34"/>
      <c r="AC258" s="34"/>
      <c r="AD258" s="34"/>
      <c r="AE258" s="34"/>
      <c r="AF258" s="34"/>
      <c r="AG258" s="34"/>
      <c r="AH258" s="34"/>
      <c r="AI258" s="34"/>
      <c r="AJ258" s="34"/>
      <c r="AK258" s="34"/>
      <c r="AL258" s="34"/>
      <c r="AM258" s="34"/>
      <c r="AN258" s="34"/>
      <c r="AO258" s="34"/>
      <c r="AP258" s="34"/>
      <c r="AQ258" s="34"/>
      <c r="AR258" s="34"/>
      <c r="AS258" s="34"/>
      <c r="AT258" s="34"/>
      <c r="AU258" s="34"/>
      <c r="AV258" s="34"/>
      <c r="AW258" s="34"/>
      <c r="AX258" s="34"/>
      <c r="AY258" s="34"/>
      <c r="AZ258" s="34"/>
      <c r="BA258" s="34"/>
      <c r="BB258" s="34"/>
      <c r="BC258" s="34"/>
      <c r="BD258" s="34"/>
      <c r="BE258" s="34"/>
      <c r="BF258" s="34"/>
      <c r="BG258" s="34"/>
      <c r="BH258" s="34"/>
      <c r="BI258" s="34"/>
      <c r="BJ258" s="34"/>
    </row>
    <row r="259" spans="10:62" x14ac:dyDescent="0.25">
      <c r="J259" s="36"/>
      <c r="K259" s="34"/>
      <c r="L259" s="34"/>
      <c r="M259" s="37"/>
      <c r="N259" s="34"/>
      <c r="O259" s="34"/>
      <c r="P259" s="34"/>
      <c r="Q259" s="34"/>
      <c r="R259" s="34"/>
      <c r="S259" s="34"/>
      <c r="T259" s="34"/>
      <c r="U259" s="34"/>
      <c r="V259" s="34"/>
      <c r="W259" s="34"/>
      <c r="X259" s="34"/>
      <c r="Y259" s="34"/>
      <c r="Z259" s="34"/>
      <c r="AA259" s="34"/>
      <c r="AB259" s="34"/>
      <c r="AC259" s="34"/>
      <c r="AD259" s="34"/>
      <c r="AE259" s="34"/>
      <c r="AF259" s="34"/>
      <c r="AG259" s="34"/>
      <c r="AH259" s="34"/>
      <c r="AI259" s="34"/>
      <c r="AJ259" s="34"/>
      <c r="AK259" s="34"/>
      <c r="AL259" s="34"/>
      <c r="AM259" s="34"/>
      <c r="AN259" s="34"/>
      <c r="AO259" s="34"/>
      <c r="AP259" s="34"/>
      <c r="AQ259" s="34"/>
      <c r="AR259" s="34"/>
      <c r="AS259" s="34"/>
      <c r="AT259" s="34"/>
      <c r="AU259" s="34"/>
      <c r="AV259" s="34"/>
      <c r="AW259" s="34"/>
      <c r="AX259" s="34"/>
      <c r="AY259" s="34"/>
      <c r="AZ259" s="34"/>
      <c r="BA259" s="34"/>
      <c r="BB259" s="34"/>
      <c r="BC259" s="34"/>
      <c r="BD259" s="34"/>
      <c r="BE259" s="34"/>
      <c r="BF259" s="34"/>
      <c r="BG259" s="34"/>
      <c r="BH259" s="34"/>
      <c r="BI259" s="34"/>
      <c r="BJ259" s="34"/>
    </row>
    <row r="260" spans="10:62" x14ac:dyDescent="0.25">
      <c r="J260" s="36"/>
      <c r="K260" s="34"/>
      <c r="L260" s="34"/>
      <c r="M260" s="37"/>
      <c r="N260" s="34"/>
      <c r="O260" s="34"/>
      <c r="P260" s="34"/>
      <c r="Q260" s="34"/>
      <c r="R260" s="34"/>
      <c r="S260" s="34"/>
      <c r="T260" s="34"/>
      <c r="U260" s="34"/>
      <c r="V260" s="34"/>
      <c r="W260" s="34"/>
      <c r="X260" s="34"/>
      <c r="Y260" s="34"/>
      <c r="Z260" s="34"/>
      <c r="AA260" s="34"/>
      <c r="AB260" s="34"/>
      <c r="AC260" s="34"/>
      <c r="AD260" s="34"/>
      <c r="AE260" s="34"/>
      <c r="AF260" s="34"/>
      <c r="AG260" s="34"/>
      <c r="AH260" s="34"/>
      <c r="AI260" s="34"/>
      <c r="AJ260" s="34"/>
      <c r="AK260" s="34"/>
      <c r="AL260" s="34"/>
      <c r="AM260" s="34"/>
      <c r="AN260" s="34"/>
      <c r="AO260" s="34"/>
      <c r="AP260" s="34"/>
      <c r="AQ260" s="34"/>
      <c r="AR260" s="34"/>
      <c r="AS260" s="34"/>
      <c r="AT260" s="34"/>
      <c r="AU260" s="34"/>
      <c r="AV260" s="34"/>
      <c r="AW260" s="34"/>
      <c r="AX260" s="34"/>
      <c r="AY260" s="34"/>
      <c r="AZ260" s="34"/>
      <c r="BA260" s="34"/>
      <c r="BB260" s="34"/>
      <c r="BC260" s="34"/>
      <c r="BD260" s="34"/>
      <c r="BE260" s="34"/>
      <c r="BF260" s="34"/>
      <c r="BG260" s="34"/>
      <c r="BH260" s="34"/>
      <c r="BI260" s="34"/>
      <c r="BJ260" s="34"/>
    </row>
    <row r="261" spans="10:62" x14ac:dyDescent="0.25">
      <c r="J261" s="36"/>
      <c r="K261" s="34"/>
      <c r="L261" s="34"/>
      <c r="M261" s="37"/>
      <c r="N261" s="34"/>
      <c r="O261" s="34"/>
      <c r="P261" s="34"/>
      <c r="Q261" s="34"/>
      <c r="R261" s="34"/>
      <c r="S261" s="34"/>
      <c r="T261" s="34"/>
      <c r="U261" s="34"/>
      <c r="V261" s="34"/>
      <c r="W261" s="34"/>
      <c r="X261" s="34"/>
      <c r="Y261" s="34"/>
      <c r="Z261" s="34"/>
      <c r="AA261" s="34"/>
      <c r="AB261" s="34"/>
      <c r="AC261" s="34"/>
      <c r="AD261" s="34"/>
      <c r="AE261" s="34"/>
      <c r="AF261" s="34"/>
      <c r="AG261" s="34"/>
      <c r="AH261" s="34"/>
      <c r="AI261" s="34"/>
      <c r="AJ261" s="34"/>
      <c r="AK261" s="34"/>
      <c r="AL261" s="34"/>
      <c r="AM261" s="34"/>
      <c r="AN261" s="34"/>
      <c r="AO261" s="34"/>
      <c r="AP261" s="34"/>
      <c r="AQ261" s="34"/>
      <c r="AR261" s="34"/>
      <c r="AS261" s="34"/>
      <c r="AT261" s="34"/>
      <c r="AU261" s="34"/>
      <c r="AV261" s="34"/>
      <c r="AW261" s="34"/>
      <c r="AX261" s="34"/>
      <c r="AY261" s="34"/>
      <c r="AZ261" s="34"/>
      <c r="BA261" s="34"/>
      <c r="BB261" s="34"/>
      <c r="BC261" s="34"/>
      <c r="BD261" s="34"/>
      <c r="BE261" s="34"/>
      <c r="BF261" s="34"/>
      <c r="BG261" s="34"/>
      <c r="BH261" s="34"/>
      <c r="BI261" s="34"/>
      <c r="BJ261" s="34"/>
    </row>
    <row r="262" spans="10:62" x14ac:dyDescent="0.25">
      <c r="J262" s="36"/>
      <c r="K262" s="34"/>
      <c r="L262" s="34"/>
      <c r="M262" s="37"/>
      <c r="N262" s="34"/>
      <c r="O262" s="34"/>
      <c r="P262" s="34"/>
      <c r="Q262" s="34"/>
      <c r="R262" s="34"/>
      <c r="S262" s="34"/>
      <c r="T262" s="34"/>
      <c r="U262" s="34"/>
      <c r="V262" s="34"/>
      <c r="W262" s="34"/>
      <c r="X262" s="34"/>
      <c r="Y262" s="34"/>
      <c r="Z262" s="34"/>
      <c r="AA262" s="34"/>
      <c r="AB262" s="34"/>
      <c r="AC262" s="34"/>
      <c r="AD262" s="34"/>
      <c r="AE262" s="34"/>
      <c r="AF262" s="34"/>
      <c r="AG262" s="34"/>
      <c r="AH262" s="34"/>
      <c r="AI262" s="34"/>
      <c r="AJ262" s="34"/>
      <c r="AK262" s="34"/>
      <c r="AL262" s="34"/>
      <c r="AM262" s="34"/>
      <c r="AN262" s="34"/>
      <c r="AO262" s="34"/>
      <c r="AP262" s="34"/>
      <c r="AQ262" s="34"/>
      <c r="AR262" s="34"/>
      <c r="AS262" s="34"/>
      <c r="AT262" s="34"/>
      <c r="AU262" s="34"/>
      <c r="AV262" s="34"/>
      <c r="AW262" s="34"/>
      <c r="AX262" s="34"/>
      <c r="AY262" s="34"/>
      <c r="AZ262" s="34"/>
      <c r="BA262" s="34"/>
      <c r="BB262" s="34"/>
      <c r="BC262" s="34"/>
      <c r="BD262" s="34"/>
      <c r="BE262" s="34"/>
      <c r="BF262" s="34"/>
      <c r="BG262" s="34"/>
      <c r="BH262" s="34"/>
      <c r="BI262" s="34"/>
      <c r="BJ262" s="34"/>
    </row>
    <row r="263" spans="10:62" x14ac:dyDescent="0.25">
      <c r="J263" s="36"/>
      <c r="K263" s="34"/>
      <c r="L263" s="34"/>
      <c r="M263" s="37"/>
      <c r="N263" s="34"/>
      <c r="O263" s="34"/>
      <c r="P263" s="34"/>
      <c r="Q263" s="34"/>
      <c r="R263" s="34"/>
      <c r="S263" s="34"/>
      <c r="T263" s="34"/>
      <c r="U263" s="34"/>
      <c r="V263" s="34"/>
      <c r="W263" s="34"/>
      <c r="X263" s="34"/>
      <c r="Y263" s="34"/>
      <c r="Z263" s="34"/>
      <c r="AA263" s="34"/>
      <c r="AB263" s="34"/>
      <c r="AC263" s="34"/>
      <c r="AD263" s="34"/>
      <c r="AE263" s="34"/>
      <c r="AF263" s="34"/>
      <c r="AG263" s="34"/>
      <c r="AH263" s="34"/>
      <c r="AI263" s="34"/>
      <c r="AJ263" s="34"/>
      <c r="AK263" s="34"/>
      <c r="AL263" s="34"/>
      <c r="AM263" s="34"/>
      <c r="AN263" s="34"/>
      <c r="AO263" s="34"/>
      <c r="AP263" s="34"/>
      <c r="AQ263" s="34"/>
      <c r="AR263" s="34"/>
      <c r="AS263" s="34"/>
      <c r="AT263" s="34"/>
      <c r="AU263" s="34"/>
      <c r="AV263" s="34"/>
      <c r="AW263" s="34"/>
      <c r="AX263" s="34"/>
      <c r="AY263" s="34"/>
      <c r="AZ263" s="34"/>
      <c r="BA263" s="34"/>
      <c r="BB263" s="34"/>
      <c r="BC263" s="34"/>
      <c r="BD263" s="34"/>
      <c r="BE263" s="34"/>
      <c r="BF263" s="34"/>
      <c r="BG263" s="34"/>
      <c r="BH263" s="34"/>
      <c r="BI263" s="34"/>
      <c r="BJ263" s="34"/>
    </row>
    <row r="264" spans="10:62" x14ac:dyDescent="0.25">
      <c r="J264" s="36"/>
      <c r="K264" s="34"/>
      <c r="L264" s="34"/>
      <c r="M264" s="37"/>
      <c r="N264" s="34"/>
      <c r="O264" s="34"/>
      <c r="P264" s="34"/>
      <c r="Q264" s="34"/>
      <c r="R264" s="34"/>
      <c r="S264" s="34"/>
      <c r="T264" s="34"/>
      <c r="U264" s="34"/>
      <c r="V264" s="34"/>
      <c r="W264" s="34"/>
      <c r="X264" s="34"/>
      <c r="Y264" s="34"/>
      <c r="Z264" s="34"/>
      <c r="AA264" s="34"/>
      <c r="AB264" s="34"/>
      <c r="AC264" s="34"/>
      <c r="AD264" s="34"/>
      <c r="AE264" s="34"/>
      <c r="AF264" s="34"/>
      <c r="AG264" s="34"/>
      <c r="AH264" s="34"/>
      <c r="AI264" s="34"/>
      <c r="AJ264" s="34"/>
      <c r="AK264" s="34"/>
      <c r="AL264" s="34"/>
      <c r="AM264" s="34"/>
      <c r="AN264" s="34"/>
      <c r="AO264" s="34"/>
      <c r="AP264" s="34"/>
      <c r="AQ264" s="34"/>
      <c r="AR264" s="34"/>
      <c r="AS264" s="34"/>
      <c r="AT264" s="34"/>
      <c r="AU264" s="34"/>
      <c r="AV264" s="34"/>
      <c r="AW264" s="34"/>
      <c r="AX264" s="34"/>
      <c r="AY264" s="34"/>
      <c r="AZ264" s="34"/>
      <c r="BA264" s="34"/>
      <c r="BB264" s="34"/>
      <c r="BC264" s="34"/>
      <c r="BD264" s="34"/>
      <c r="BE264" s="34"/>
      <c r="BF264" s="34"/>
      <c r="BG264" s="34"/>
      <c r="BH264" s="34"/>
      <c r="BI264" s="34"/>
      <c r="BJ264" s="34"/>
    </row>
    <row r="265" spans="10:62" x14ac:dyDescent="0.25">
      <c r="J265" s="36"/>
      <c r="K265" s="34"/>
      <c r="L265" s="34"/>
      <c r="M265" s="37"/>
      <c r="N265" s="34"/>
      <c r="O265" s="34"/>
      <c r="P265" s="34"/>
      <c r="Q265" s="34"/>
      <c r="R265" s="34"/>
      <c r="S265" s="34"/>
      <c r="T265" s="34"/>
      <c r="U265" s="34"/>
      <c r="V265" s="34"/>
      <c r="W265" s="34"/>
      <c r="X265" s="34"/>
      <c r="Y265" s="34"/>
      <c r="Z265" s="34"/>
      <c r="AA265" s="34"/>
      <c r="AB265" s="34"/>
      <c r="AC265" s="34"/>
      <c r="AD265" s="34"/>
      <c r="AE265" s="34"/>
      <c r="AF265" s="34"/>
      <c r="AG265" s="34"/>
      <c r="AH265" s="34"/>
      <c r="AI265" s="34"/>
      <c r="AJ265" s="34"/>
      <c r="AK265" s="34"/>
      <c r="AL265" s="34"/>
      <c r="AM265" s="34"/>
      <c r="AN265" s="34"/>
      <c r="AO265" s="34"/>
      <c r="AP265" s="34"/>
      <c r="AQ265" s="34"/>
      <c r="AR265" s="34"/>
      <c r="AS265" s="34"/>
      <c r="AT265" s="34"/>
      <c r="AU265" s="34"/>
      <c r="AV265" s="34"/>
      <c r="AW265" s="34"/>
      <c r="AX265" s="34"/>
      <c r="AY265" s="34"/>
      <c r="AZ265" s="34"/>
      <c r="BA265" s="34"/>
      <c r="BB265" s="34"/>
      <c r="BC265" s="34"/>
      <c r="BD265" s="34"/>
      <c r="BE265" s="34"/>
      <c r="BF265" s="34"/>
      <c r="BG265" s="34"/>
      <c r="BH265" s="34"/>
      <c r="BI265" s="34"/>
      <c r="BJ265" s="34"/>
    </row>
    <row r="266" spans="10:62" x14ac:dyDescent="0.25">
      <c r="J266" s="36"/>
      <c r="K266" s="34"/>
      <c r="L266" s="34"/>
      <c r="M266" s="37"/>
      <c r="N266" s="34"/>
      <c r="O266" s="34"/>
      <c r="P266" s="34"/>
      <c r="Q266" s="34"/>
      <c r="R266" s="34"/>
      <c r="S266" s="34"/>
      <c r="T266" s="34"/>
      <c r="U266" s="34"/>
      <c r="V266" s="34"/>
      <c r="W266" s="34"/>
      <c r="X266" s="34"/>
      <c r="Y266" s="34"/>
      <c r="Z266" s="34"/>
      <c r="AA266" s="34"/>
      <c r="AB266" s="34"/>
      <c r="AC266" s="34"/>
      <c r="AD266" s="34"/>
      <c r="AE266" s="34"/>
      <c r="AF266" s="34"/>
      <c r="AG266" s="34"/>
      <c r="AH266" s="34"/>
      <c r="AI266" s="34"/>
      <c r="AJ266" s="34"/>
      <c r="AK266" s="34"/>
      <c r="AL266" s="34"/>
      <c r="AM266" s="34"/>
      <c r="AN266" s="34"/>
      <c r="AO266" s="34"/>
      <c r="AP266" s="34"/>
      <c r="AQ266" s="34"/>
      <c r="AR266" s="34"/>
      <c r="AS266" s="34"/>
      <c r="AT266" s="34"/>
      <c r="AU266" s="34"/>
      <c r="AV266" s="34"/>
      <c r="AW266" s="34"/>
      <c r="AX266" s="34"/>
      <c r="AY266" s="34"/>
      <c r="AZ266" s="34"/>
      <c r="BA266" s="34"/>
      <c r="BB266" s="34"/>
      <c r="BC266" s="34"/>
      <c r="BD266" s="34"/>
      <c r="BE266" s="34"/>
      <c r="BF266" s="34"/>
      <c r="BG266" s="34"/>
      <c r="BH266" s="34"/>
      <c r="BI266" s="34"/>
      <c r="BJ266" s="34"/>
    </row>
    <row r="267" spans="10:62" x14ac:dyDescent="0.25">
      <c r="J267" s="36"/>
      <c r="K267" s="34"/>
      <c r="L267" s="34"/>
      <c r="M267" s="37"/>
      <c r="N267" s="34"/>
      <c r="O267" s="34"/>
      <c r="P267" s="34"/>
      <c r="Q267" s="34"/>
      <c r="R267" s="34"/>
      <c r="S267" s="34"/>
      <c r="T267" s="34"/>
      <c r="U267" s="34"/>
      <c r="V267" s="34"/>
      <c r="W267" s="34"/>
      <c r="X267" s="34"/>
      <c r="Y267" s="34"/>
      <c r="Z267" s="34"/>
      <c r="AA267" s="34"/>
      <c r="AB267" s="34"/>
      <c r="AC267" s="34"/>
      <c r="AD267" s="34"/>
      <c r="AE267" s="34"/>
      <c r="AF267" s="34"/>
      <c r="AG267" s="34"/>
      <c r="AH267" s="34"/>
      <c r="AI267" s="34"/>
      <c r="AJ267" s="34"/>
      <c r="AK267" s="34"/>
      <c r="AL267" s="34"/>
      <c r="AM267" s="34"/>
      <c r="AN267" s="34"/>
      <c r="AO267" s="34"/>
      <c r="AP267" s="34"/>
      <c r="AQ267" s="34"/>
      <c r="AR267" s="34"/>
      <c r="AS267" s="34"/>
      <c r="AT267" s="34"/>
      <c r="AU267" s="34"/>
      <c r="AV267" s="34"/>
      <c r="AW267" s="34"/>
      <c r="AX267" s="34"/>
      <c r="AY267" s="34"/>
      <c r="AZ267" s="34"/>
      <c r="BA267" s="34"/>
      <c r="BB267" s="34"/>
      <c r="BC267" s="34"/>
      <c r="BD267" s="34"/>
      <c r="BE267" s="34"/>
      <c r="BF267" s="34"/>
      <c r="BG267" s="34"/>
      <c r="BH267" s="34"/>
      <c r="BI267" s="34"/>
      <c r="BJ267" s="34"/>
    </row>
    <row r="268" spans="10:62" x14ac:dyDescent="0.25">
      <c r="J268" s="36"/>
      <c r="K268" s="34"/>
      <c r="L268" s="34"/>
      <c r="M268" s="37"/>
      <c r="N268" s="34"/>
      <c r="O268" s="34"/>
      <c r="P268" s="34"/>
      <c r="Q268" s="34"/>
      <c r="R268" s="34"/>
      <c r="S268" s="34"/>
      <c r="T268" s="34"/>
      <c r="U268" s="34"/>
      <c r="V268" s="34"/>
      <c r="W268" s="34"/>
      <c r="X268" s="34"/>
      <c r="Y268" s="34"/>
      <c r="Z268" s="34"/>
      <c r="AA268" s="34"/>
      <c r="AB268" s="34"/>
      <c r="AC268" s="34"/>
      <c r="AD268" s="34"/>
      <c r="AE268" s="34"/>
      <c r="AF268" s="34"/>
      <c r="AG268" s="34"/>
      <c r="AH268" s="34"/>
      <c r="AI268" s="34"/>
      <c r="AJ268" s="34"/>
      <c r="AK268" s="34"/>
      <c r="AL268" s="34"/>
      <c r="AM268" s="34"/>
      <c r="AN268" s="34"/>
      <c r="AO268" s="34"/>
      <c r="AP268" s="34"/>
      <c r="AQ268" s="34"/>
      <c r="AR268" s="34"/>
      <c r="AS268" s="34"/>
      <c r="AT268" s="34"/>
      <c r="AU268" s="34"/>
      <c r="AV268" s="34"/>
      <c r="AW268" s="34"/>
      <c r="AX268" s="34"/>
      <c r="AY268" s="34"/>
      <c r="AZ268" s="34"/>
      <c r="BA268" s="34"/>
      <c r="BB268" s="34"/>
      <c r="BC268" s="34"/>
      <c r="BD268" s="34"/>
      <c r="BE268" s="34"/>
      <c r="BF268" s="34"/>
      <c r="BG268" s="34"/>
      <c r="BH268" s="34"/>
      <c r="BI268" s="34"/>
      <c r="BJ268" s="34"/>
    </row>
    <row r="269" spans="10:62" x14ac:dyDescent="0.25">
      <c r="J269" s="36"/>
      <c r="K269" s="34"/>
      <c r="L269" s="34"/>
      <c r="M269" s="37"/>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c r="AR269" s="34"/>
      <c r="AS269" s="34"/>
      <c r="AT269" s="34"/>
      <c r="AU269" s="34"/>
      <c r="AV269" s="34"/>
      <c r="AW269" s="34"/>
      <c r="AX269" s="34"/>
      <c r="AY269" s="34"/>
      <c r="AZ269" s="34"/>
      <c r="BA269" s="34"/>
      <c r="BB269" s="34"/>
      <c r="BC269" s="34"/>
      <c r="BD269" s="34"/>
      <c r="BE269" s="34"/>
      <c r="BF269" s="34"/>
      <c r="BG269" s="34"/>
      <c r="BH269" s="34"/>
      <c r="BI269" s="34"/>
      <c r="BJ269" s="34"/>
    </row>
    <row r="270" spans="10:62" x14ac:dyDescent="0.25">
      <c r="J270" s="36"/>
      <c r="K270" s="34"/>
      <c r="L270" s="34"/>
      <c r="M270" s="37"/>
      <c r="N270" s="34"/>
      <c r="O270" s="34"/>
      <c r="P270" s="34"/>
      <c r="Q270" s="34"/>
      <c r="R270" s="34"/>
      <c r="S270" s="34"/>
      <c r="T270" s="34"/>
      <c r="U270" s="34"/>
      <c r="V270" s="34"/>
      <c r="W270" s="34"/>
      <c r="X270" s="34"/>
      <c r="Y270" s="34"/>
      <c r="Z270" s="34"/>
      <c r="AA270" s="34"/>
      <c r="AB270" s="34"/>
      <c r="AC270" s="34"/>
      <c r="AD270" s="34"/>
      <c r="AE270" s="34"/>
      <c r="AF270" s="34"/>
      <c r="AG270" s="34"/>
      <c r="AH270" s="34"/>
      <c r="AI270" s="34"/>
      <c r="AJ270" s="34"/>
      <c r="AK270" s="34"/>
      <c r="AL270" s="34"/>
      <c r="AM270" s="34"/>
      <c r="AN270" s="34"/>
      <c r="AO270" s="34"/>
      <c r="AP270" s="34"/>
      <c r="AQ270" s="34"/>
      <c r="AR270" s="34"/>
      <c r="AS270" s="34"/>
      <c r="AT270" s="34"/>
      <c r="AU270" s="34"/>
      <c r="AV270" s="34"/>
      <c r="AW270" s="34"/>
      <c r="AX270" s="34"/>
      <c r="AY270" s="34"/>
      <c r="AZ270" s="34"/>
      <c r="BA270" s="34"/>
      <c r="BB270" s="34"/>
      <c r="BC270" s="34"/>
      <c r="BD270" s="34"/>
      <c r="BE270" s="34"/>
      <c r="BF270" s="34"/>
      <c r="BG270" s="34"/>
      <c r="BH270" s="34"/>
      <c r="BI270" s="34"/>
      <c r="BJ270" s="34"/>
    </row>
    <row r="271" spans="10:62" x14ac:dyDescent="0.25">
      <c r="J271" s="36"/>
      <c r="K271" s="34"/>
      <c r="L271" s="34"/>
      <c r="M271" s="37"/>
      <c r="N271" s="34"/>
      <c r="O271" s="34"/>
      <c r="P271" s="34"/>
      <c r="Q271" s="34"/>
      <c r="R271" s="34"/>
      <c r="S271" s="34"/>
      <c r="T271" s="34"/>
      <c r="U271" s="34"/>
      <c r="V271" s="34"/>
      <c r="W271" s="34"/>
      <c r="X271" s="34"/>
      <c r="Y271" s="34"/>
      <c r="Z271" s="34"/>
      <c r="AA271" s="34"/>
      <c r="AB271" s="34"/>
      <c r="AC271" s="34"/>
      <c r="AD271" s="34"/>
      <c r="AE271" s="34"/>
      <c r="AF271" s="34"/>
      <c r="AG271" s="34"/>
      <c r="AH271" s="34"/>
      <c r="AI271" s="34"/>
      <c r="AJ271" s="34"/>
      <c r="AK271" s="34"/>
      <c r="AL271" s="34"/>
      <c r="AM271" s="34"/>
      <c r="AN271" s="34"/>
      <c r="AO271" s="34"/>
      <c r="AP271" s="34"/>
      <c r="AQ271" s="34"/>
      <c r="AR271" s="34"/>
      <c r="AS271" s="34"/>
      <c r="AT271" s="34"/>
      <c r="AU271" s="34"/>
      <c r="AV271" s="34"/>
      <c r="AW271" s="34"/>
      <c r="AX271" s="34"/>
      <c r="AY271" s="34"/>
      <c r="AZ271" s="34"/>
      <c r="BA271" s="34"/>
      <c r="BB271" s="34"/>
      <c r="BC271" s="34"/>
      <c r="BD271" s="34"/>
      <c r="BE271" s="34"/>
      <c r="BF271" s="34"/>
      <c r="BG271" s="34"/>
      <c r="BH271" s="34"/>
      <c r="BI271" s="34"/>
      <c r="BJ271" s="34"/>
    </row>
    <row r="272" spans="10:62" x14ac:dyDescent="0.25">
      <c r="J272" s="36"/>
      <c r="K272" s="34"/>
      <c r="L272" s="34"/>
      <c r="M272" s="37"/>
      <c r="N272" s="34"/>
      <c r="O272" s="34"/>
      <c r="P272" s="34"/>
      <c r="Q272" s="34"/>
      <c r="R272" s="34"/>
      <c r="S272" s="34"/>
      <c r="T272" s="34"/>
      <c r="U272" s="34"/>
      <c r="V272" s="34"/>
      <c r="W272" s="34"/>
      <c r="X272" s="34"/>
      <c r="Y272" s="34"/>
      <c r="Z272" s="34"/>
      <c r="AA272" s="34"/>
      <c r="AB272" s="34"/>
      <c r="AC272" s="34"/>
      <c r="AD272" s="34"/>
      <c r="AE272" s="34"/>
      <c r="AF272" s="34"/>
      <c r="AG272" s="34"/>
      <c r="AH272" s="34"/>
      <c r="AI272" s="34"/>
      <c r="AJ272" s="34"/>
      <c r="AK272" s="34"/>
      <c r="AL272" s="34"/>
      <c r="AM272" s="34"/>
      <c r="AN272" s="34"/>
      <c r="AO272" s="34"/>
      <c r="AP272" s="34"/>
      <c r="AQ272" s="34"/>
      <c r="AR272" s="34"/>
      <c r="AS272" s="34"/>
      <c r="AT272" s="34"/>
      <c r="AU272" s="34"/>
      <c r="AV272" s="34"/>
      <c r="AW272" s="34"/>
      <c r="AX272" s="34"/>
      <c r="AY272" s="34"/>
      <c r="AZ272" s="34"/>
      <c r="BA272" s="34"/>
      <c r="BB272" s="34"/>
      <c r="BC272" s="34"/>
      <c r="BD272" s="34"/>
      <c r="BE272" s="34"/>
      <c r="BF272" s="34"/>
      <c r="BG272" s="34"/>
      <c r="BH272" s="34"/>
      <c r="BI272" s="34"/>
      <c r="BJ272" s="34"/>
    </row>
    <row r="273" spans="10:62" x14ac:dyDescent="0.25">
      <c r="J273" s="36"/>
      <c r="K273" s="34"/>
      <c r="L273" s="34"/>
      <c r="M273" s="37"/>
      <c r="N273" s="34"/>
      <c r="O273" s="34"/>
      <c r="P273" s="34"/>
      <c r="Q273" s="34"/>
      <c r="R273" s="34"/>
      <c r="S273" s="34"/>
      <c r="T273" s="34"/>
      <c r="U273" s="34"/>
      <c r="V273" s="34"/>
      <c r="W273" s="34"/>
      <c r="X273" s="34"/>
      <c r="Y273" s="34"/>
      <c r="Z273" s="34"/>
      <c r="AA273" s="34"/>
      <c r="AB273" s="34"/>
      <c r="AC273" s="34"/>
      <c r="AD273" s="34"/>
      <c r="AE273" s="34"/>
      <c r="AF273" s="34"/>
      <c r="AG273" s="34"/>
      <c r="AH273" s="34"/>
      <c r="AI273" s="34"/>
      <c r="AJ273" s="34"/>
      <c r="AK273" s="34"/>
      <c r="AL273" s="34"/>
      <c r="AM273" s="34"/>
      <c r="AN273" s="34"/>
      <c r="AO273" s="34"/>
      <c r="AP273" s="34"/>
      <c r="AQ273" s="34"/>
      <c r="AR273" s="34"/>
      <c r="AS273" s="34"/>
      <c r="AT273" s="34"/>
      <c r="AU273" s="34"/>
      <c r="AV273" s="34"/>
      <c r="AW273" s="34"/>
      <c r="AX273" s="34"/>
      <c r="AY273" s="34"/>
      <c r="AZ273" s="34"/>
      <c r="BA273" s="34"/>
      <c r="BB273" s="34"/>
      <c r="BC273" s="34"/>
      <c r="BD273" s="34"/>
      <c r="BE273" s="34"/>
      <c r="BF273" s="34"/>
      <c r="BG273" s="34"/>
      <c r="BH273" s="34"/>
      <c r="BI273" s="34"/>
      <c r="BJ273" s="34"/>
    </row>
    <row r="274" spans="10:62" x14ac:dyDescent="0.25">
      <c r="J274" s="36"/>
      <c r="K274" s="34"/>
      <c r="L274" s="34"/>
      <c r="M274" s="37"/>
      <c r="N274" s="34"/>
      <c r="O274" s="34"/>
      <c r="P274" s="34"/>
      <c r="Q274" s="34"/>
      <c r="R274" s="34"/>
      <c r="S274" s="34"/>
      <c r="T274" s="34"/>
      <c r="U274" s="34"/>
      <c r="V274" s="34"/>
      <c r="W274" s="34"/>
      <c r="X274" s="34"/>
      <c r="Y274" s="34"/>
      <c r="Z274" s="34"/>
      <c r="AA274" s="34"/>
      <c r="AB274" s="34"/>
      <c r="AC274" s="34"/>
      <c r="AD274" s="34"/>
      <c r="AE274" s="34"/>
      <c r="AF274" s="34"/>
      <c r="AG274" s="34"/>
      <c r="AH274" s="34"/>
      <c r="AI274" s="34"/>
      <c r="AJ274" s="34"/>
      <c r="AK274" s="34"/>
      <c r="AL274" s="34"/>
      <c r="AM274" s="34"/>
      <c r="AN274" s="34"/>
      <c r="AO274" s="34"/>
      <c r="AP274" s="34"/>
      <c r="AQ274" s="34"/>
      <c r="AR274" s="34"/>
      <c r="AS274" s="34"/>
      <c r="AT274" s="34"/>
      <c r="AU274" s="34"/>
      <c r="AV274" s="34"/>
      <c r="AW274" s="34"/>
      <c r="AX274" s="34"/>
      <c r="AY274" s="34"/>
      <c r="AZ274" s="34"/>
      <c r="BA274" s="34"/>
      <c r="BB274" s="34"/>
      <c r="BC274" s="34"/>
      <c r="BD274" s="34"/>
      <c r="BE274" s="34"/>
      <c r="BF274" s="34"/>
      <c r="BG274" s="34"/>
      <c r="BH274" s="34"/>
      <c r="BI274" s="34"/>
      <c r="BJ274" s="34"/>
    </row>
    <row r="275" spans="10:62" x14ac:dyDescent="0.25">
      <c r="J275" s="36"/>
      <c r="K275" s="34"/>
      <c r="L275" s="34"/>
      <c r="M275" s="37"/>
      <c r="N275" s="34"/>
      <c r="O275" s="34"/>
      <c r="P275" s="34"/>
      <c r="Q275" s="34"/>
      <c r="R275" s="34"/>
      <c r="S275" s="34"/>
      <c r="T275" s="34"/>
      <c r="U275" s="34"/>
      <c r="V275" s="34"/>
      <c r="W275" s="34"/>
      <c r="X275" s="34"/>
      <c r="Y275" s="34"/>
      <c r="Z275" s="34"/>
      <c r="AA275" s="34"/>
      <c r="AB275" s="34"/>
      <c r="AC275" s="34"/>
      <c r="AD275" s="34"/>
      <c r="AE275" s="34"/>
      <c r="AF275" s="34"/>
      <c r="AG275" s="34"/>
      <c r="AH275" s="34"/>
      <c r="AI275" s="34"/>
      <c r="AJ275" s="34"/>
      <c r="AK275" s="34"/>
      <c r="AL275" s="34"/>
      <c r="AM275" s="34"/>
      <c r="AN275" s="34"/>
      <c r="AO275" s="34"/>
      <c r="AP275" s="34"/>
      <c r="AQ275" s="34"/>
      <c r="AR275" s="34"/>
      <c r="AS275" s="34"/>
      <c r="AT275" s="34"/>
      <c r="AU275" s="34"/>
      <c r="AV275" s="34"/>
      <c r="AW275" s="34"/>
      <c r="AX275" s="34"/>
      <c r="AY275" s="34"/>
      <c r="AZ275" s="34"/>
      <c r="BA275" s="34"/>
      <c r="BB275" s="34"/>
      <c r="BC275" s="34"/>
      <c r="BD275" s="34"/>
      <c r="BE275" s="34"/>
      <c r="BF275" s="34"/>
      <c r="BG275" s="34"/>
      <c r="BH275" s="34"/>
      <c r="BI275" s="34"/>
      <c r="BJ275" s="34"/>
    </row>
    <row r="276" spans="10:62" x14ac:dyDescent="0.25">
      <c r="J276" s="36"/>
      <c r="K276" s="34"/>
      <c r="L276" s="34"/>
      <c r="M276" s="37"/>
      <c r="N276" s="34"/>
      <c r="O276" s="34"/>
      <c r="P276" s="34"/>
      <c r="Q276" s="34"/>
      <c r="R276" s="34"/>
      <c r="S276" s="34"/>
      <c r="T276" s="34"/>
      <c r="U276" s="34"/>
      <c r="V276" s="34"/>
      <c r="W276" s="34"/>
      <c r="X276" s="34"/>
      <c r="Y276" s="34"/>
      <c r="Z276" s="34"/>
      <c r="AA276" s="34"/>
      <c r="AB276" s="34"/>
      <c r="AC276" s="34"/>
      <c r="AD276" s="34"/>
      <c r="AE276" s="34"/>
      <c r="AF276" s="34"/>
      <c r="AG276" s="34"/>
      <c r="AH276" s="34"/>
      <c r="AI276" s="34"/>
      <c r="AJ276" s="34"/>
      <c r="AK276" s="34"/>
      <c r="AL276" s="34"/>
      <c r="AM276" s="34"/>
      <c r="AN276" s="34"/>
      <c r="AO276" s="34"/>
      <c r="AP276" s="34"/>
      <c r="AQ276" s="34"/>
      <c r="AR276" s="34"/>
      <c r="AS276" s="34"/>
      <c r="AT276" s="34"/>
      <c r="AU276" s="34"/>
      <c r="AV276" s="34"/>
      <c r="AW276" s="34"/>
      <c r="AX276" s="34"/>
      <c r="AY276" s="34"/>
      <c r="AZ276" s="34"/>
      <c r="BA276" s="34"/>
      <c r="BB276" s="34"/>
      <c r="BC276" s="34"/>
      <c r="BD276" s="34"/>
      <c r="BE276" s="34"/>
      <c r="BF276" s="34"/>
      <c r="BG276" s="34"/>
      <c r="BH276" s="34"/>
      <c r="BI276" s="34"/>
      <c r="BJ276" s="34"/>
    </row>
    <row r="277" spans="10:62" x14ac:dyDescent="0.25">
      <c r="J277" s="36"/>
      <c r="K277" s="34"/>
      <c r="L277" s="34"/>
      <c r="M277" s="37"/>
      <c r="N277" s="34"/>
      <c r="O277" s="34"/>
      <c r="P277" s="34"/>
      <c r="Q277" s="34"/>
      <c r="R277" s="34"/>
      <c r="S277" s="34"/>
      <c r="T277" s="34"/>
      <c r="U277" s="34"/>
      <c r="V277" s="34"/>
      <c r="W277" s="34"/>
      <c r="X277" s="34"/>
      <c r="Y277" s="34"/>
      <c r="Z277" s="34"/>
      <c r="AA277" s="34"/>
      <c r="AB277" s="34"/>
      <c r="AC277" s="34"/>
      <c r="AD277" s="34"/>
      <c r="AE277" s="34"/>
      <c r="AF277" s="34"/>
      <c r="AG277" s="34"/>
      <c r="AH277" s="34"/>
      <c r="AI277" s="34"/>
      <c r="AJ277" s="34"/>
      <c r="AK277" s="34"/>
      <c r="AL277" s="34"/>
      <c r="AM277" s="34"/>
      <c r="AN277" s="34"/>
      <c r="AO277" s="34"/>
      <c r="AP277" s="34"/>
      <c r="AQ277" s="34"/>
      <c r="AR277" s="34"/>
      <c r="AS277" s="34"/>
      <c r="AT277" s="34"/>
      <c r="AU277" s="34"/>
      <c r="AV277" s="34"/>
      <c r="AW277" s="34"/>
      <c r="AX277" s="34"/>
      <c r="AY277" s="34"/>
      <c r="AZ277" s="34"/>
      <c r="BA277" s="34"/>
      <c r="BB277" s="34"/>
      <c r="BC277" s="34"/>
      <c r="BD277" s="34"/>
      <c r="BE277" s="34"/>
      <c r="BF277" s="34"/>
      <c r="BG277" s="34"/>
      <c r="BH277" s="34"/>
      <c r="BI277" s="34"/>
      <c r="BJ277" s="34"/>
    </row>
    <row r="278" spans="10:62" x14ac:dyDescent="0.25">
      <c r="J278" s="36"/>
      <c r="K278" s="34"/>
      <c r="L278" s="34"/>
      <c r="M278" s="37"/>
      <c r="N278" s="34"/>
      <c r="O278" s="34"/>
      <c r="P278" s="34"/>
      <c r="Q278" s="34"/>
      <c r="R278" s="34"/>
      <c r="S278" s="34"/>
      <c r="T278" s="34"/>
      <c r="U278" s="34"/>
      <c r="V278" s="34"/>
      <c r="W278" s="34"/>
      <c r="X278" s="34"/>
      <c r="Y278" s="34"/>
      <c r="Z278" s="34"/>
      <c r="AA278" s="34"/>
      <c r="AB278" s="34"/>
      <c r="AC278" s="34"/>
      <c r="AD278" s="34"/>
      <c r="AE278" s="34"/>
      <c r="AF278" s="34"/>
      <c r="AG278" s="34"/>
      <c r="AH278" s="34"/>
      <c r="AI278" s="34"/>
      <c r="AJ278" s="34"/>
      <c r="AK278" s="34"/>
      <c r="AL278" s="34"/>
      <c r="AM278" s="34"/>
      <c r="AN278" s="34"/>
      <c r="AO278" s="34"/>
      <c r="AP278" s="34"/>
      <c r="AQ278" s="34"/>
      <c r="AR278" s="34"/>
      <c r="AS278" s="34"/>
      <c r="AT278" s="34"/>
      <c r="AU278" s="34"/>
      <c r="AV278" s="34"/>
      <c r="AW278" s="34"/>
      <c r="AX278" s="34"/>
      <c r="AY278" s="34"/>
      <c r="AZ278" s="34"/>
      <c r="BA278" s="34"/>
      <c r="BB278" s="34"/>
      <c r="BC278" s="34"/>
      <c r="BD278" s="34"/>
      <c r="BE278" s="34"/>
      <c r="BF278" s="34"/>
      <c r="BG278" s="34"/>
      <c r="BH278" s="34"/>
      <c r="BI278" s="34"/>
      <c r="BJ278" s="34"/>
    </row>
    <row r="279" spans="10:62" x14ac:dyDescent="0.25">
      <c r="J279" s="36"/>
      <c r="K279" s="34"/>
      <c r="L279" s="34"/>
      <c r="M279" s="37"/>
      <c r="N279" s="34"/>
      <c r="O279" s="34"/>
      <c r="P279" s="34"/>
      <c r="Q279" s="34"/>
      <c r="R279" s="34"/>
      <c r="S279" s="34"/>
      <c r="T279" s="34"/>
      <c r="U279" s="34"/>
      <c r="V279" s="34"/>
      <c r="W279" s="34"/>
      <c r="X279" s="34"/>
      <c r="Y279" s="34"/>
      <c r="Z279" s="34"/>
      <c r="AA279" s="34"/>
      <c r="AB279" s="34"/>
      <c r="AC279" s="34"/>
      <c r="AD279" s="34"/>
      <c r="AE279" s="34"/>
      <c r="AF279" s="34"/>
      <c r="AG279" s="34"/>
      <c r="AH279" s="34"/>
      <c r="AI279" s="34"/>
      <c r="AJ279" s="34"/>
      <c r="AK279" s="34"/>
      <c r="AL279" s="34"/>
      <c r="AM279" s="34"/>
      <c r="AN279" s="34"/>
      <c r="AO279" s="34"/>
      <c r="AP279" s="34"/>
      <c r="AQ279" s="34"/>
      <c r="AR279" s="34"/>
      <c r="AS279" s="34"/>
      <c r="AT279" s="34"/>
      <c r="AU279" s="34"/>
      <c r="AV279" s="34"/>
      <c r="AW279" s="34"/>
      <c r="AX279" s="34"/>
      <c r="AY279" s="34"/>
      <c r="AZ279" s="34"/>
      <c r="BA279" s="34"/>
      <c r="BB279" s="34"/>
      <c r="BC279" s="34"/>
      <c r="BD279" s="34"/>
      <c r="BE279" s="34"/>
      <c r="BF279" s="34"/>
      <c r="BG279" s="34"/>
      <c r="BH279" s="34"/>
      <c r="BI279" s="34"/>
      <c r="BJ279" s="34"/>
    </row>
    <row r="280" spans="10:62" x14ac:dyDescent="0.25">
      <c r="J280" s="36"/>
      <c r="K280" s="34"/>
      <c r="L280" s="34"/>
      <c r="M280" s="37"/>
      <c r="N280" s="34"/>
      <c r="O280" s="34"/>
      <c r="P280" s="34"/>
      <c r="Q280" s="34"/>
      <c r="R280" s="34"/>
      <c r="S280" s="34"/>
      <c r="T280" s="34"/>
      <c r="U280" s="34"/>
      <c r="V280" s="34"/>
      <c r="W280" s="34"/>
      <c r="X280" s="34"/>
      <c r="Y280" s="34"/>
      <c r="Z280" s="34"/>
      <c r="AA280" s="34"/>
      <c r="AB280" s="34"/>
      <c r="AC280" s="34"/>
      <c r="AD280" s="34"/>
      <c r="AE280" s="34"/>
      <c r="AF280" s="34"/>
      <c r="AG280" s="34"/>
      <c r="AH280" s="34"/>
      <c r="AI280" s="34"/>
      <c r="AJ280" s="34"/>
      <c r="AK280" s="34"/>
      <c r="AL280" s="34"/>
      <c r="AM280" s="34"/>
      <c r="AN280" s="34"/>
      <c r="AO280" s="34"/>
      <c r="AP280" s="34"/>
      <c r="AQ280" s="34"/>
      <c r="AR280" s="34"/>
      <c r="AS280" s="34"/>
      <c r="AT280" s="34"/>
      <c r="AU280" s="34"/>
      <c r="AV280" s="34"/>
      <c r="AW280" s="34"/>
      <c r="AX280" s="34"/>
      <c r="AY280" s="34"/>
      <c r="AZ280" s="34"/>
      <c r="BA280" s="34"/>
      <c r="BB280" s="34"/>
      <c r="BC280" s="34"/>
      <c r="BD280" s="34"/>
      <c r="BE280" s="34"/>
      <c r="BF280" s="34"/>
      <c r="BG280" s="34"/>
      <c r="BH280" s="34"/>
      <c r="BI280" s="34"/>
      <c r="BJ280" s="34"/>
    </row>
    <row r="281" spans="10:62" x14ac:dyDescent="0.25">
      <c r="J281" s="36"/>
      <c r="K281" s="34"/>
      <c r="L281" s="34"/>
      <c r="M281" s="37"/>
      <c r="N281" s="34"/>
      <c r="O281" s="34"/>
      <c r="P281" s="34"/>
      <c r="Q281" s="34"/>
      <c r="R281" s="34"/>
      <c r="S281" s="34"/>
      <c r="T281" s="34"/>
      <c r="U281" s="34"/>
      <c r="V281" s="34"/>
      <c r="W281" s="34"/>
      <c r="X281" s="34"/>
      <c r="Y281" s="34"/>
      <c r="Z281" s="34"/>
      <c r="AA281" s="34"/>
      <c r="AB281" s="34"/>
      <c r="AC281" s="34"/>
      <c r="AD281" s="34"/>
      <c r="AE281" s="34"/>
      <c r="AF281" s="34"/>
      <c r="AG281" s="34"/>
      <c r="AH281" s="34"/>
      <c r="AI281" s="34"/>
      <c r="AJ281" s="34"/>
      <c r="AK281" s="34"/>
      <c r="AL281" s="34"/>
      <c r="AM281" s="34"/>
      <c r="AN281" s="34"/>
      <c r="AO281" s="34"/>
      <c r="AP281" s="34"/>
      <c r="AQ281" s="34"/>
      <c r="AR281" s="34"/>
      <c r="AS281" s="34"/>
      <c r="AT281" s="34"/>
      <c r="AU281" s="34"/>
      <c r="AV281" s="34"/>
      <c r="AW281" s="34"/>
      <c r="AX281" s="34"/>
      <c r="AY281" s="34"/>
      <c r="AZ281" s="34"/>
      <c r="BA281" s="34"/>
      <c r="BB281" s="34"/>
      <c r="BC281" s="34"/>
      <c r="BD281" s="34"/>
      <c r="BE281" s="34"/>
      <c r="BF281" s="34"/>
      <c r="BG281" s="34"/>
      <c r="BH281" s="34"/>
      <c r="BI281" s="34"/>
      <c r="BJ281" s="34"/>
    </row>
    <row r="282" spans="10:62" x14ac:dyDescent="0.25">
      <c r="J282" s="36"/>
      <c r="K282" s="34"/>
      <c r="L282" s="34"/>
      <c r="M282" s="37"/>
      <c r="N282" s="34"/>
      <c r="O282" s="34"/>
      <c r="P282" s="34"/>
      <c r="Q282" s="34"/>
      <c r="R282" s="34"/>
      <c r="S282" s="34"/>
      <c r="T282" s="34"/>
      <c r="U282" s="34"/>
      <c r="V282" s="34"/>
      <c r="W282" s="34"/>
      <c r="X282" s="34"/>
      <c r="Y282" s="34"/>
      <c r="Z282" s="34"/>
      <c r="AA282" s="34"/>
      <c r="AB282" s="34"/>
      <c r="AC282" s="34"/>
      <c r="AD282" s="34"/>
      <c r="AE282" s="34"/>
      <c r="AF282" s="34"/>
      <c r="AG282" s="34"/>
      <c r="AH282" s="34"/>
      <c r="AI282" s="34"/>
      <c r="AJ282" s="34"/>
      <c r="AK282" s="34"/>
      <c r="AL282" s="34"/>
      <c r="AM282" s="34"/>
      <c r="AN282" s="34"/>
      <c r="AO282" s="34"/>
      <c r="AP282" s="34"/>
      <c r="AQ282" s="34"/>
      <c r="AR282" s="34"/>
      <c r="AS282" s="34"/>
      <c r="AT282" s="34"/>
      <c r="AU282" s="34"/>
      <c r="AV282" s="34"/>
      <c r="AW282" s="34"/>
      <c r="AX282" s="34"/>
      <c r="AY282" s="34"/>
      <c r="AZ282" s="34"/>
      <c r="BA282" s="34"/>
      <c r="BB282" s="34"/>
      <c r="BC282" s="34"/>
      <c r="BD282" s="34"/>
      <c r="BE282" s="34"/>
      <c r="BF282" s="34"/>
      <c r="BG282" s="34"/>
      <c r="BH282" s="34"/>
      <c r="BI282" s="34"/>
      <c r="BJ282" s="34"/>
    </row>
    <row r="283" spans="10:62" x14ac:dyDescent="0.25">
      <c r="J283" s="36"/>
      <c r="K283" s="34"/>
      <c r="L283" s="34"/>
      <c r="M283" s="37"/>
      <c r="N283" s="34"/>
      <c r="O283" s="34"/>
      <c r="P283" s="34"/>
      <c r="Q283" s="34"/>
      <c r="R283" s="34"/>
      <c r="S283" s="34"/>
      <c r="T283" s="34"/>
      <c r="U283" s="34"/>
      <c r="V283" s="34"/>
      <c r="W283" s="34"/>
      <c r="X283" s="34"/>
      <c r="Y283" s="34"/>
      <c r="Z283" s="34"/>
      <c r="AA283" s="34"/>
      <c r="AB283" s="34"/>
      <c r="AC283" s="34"/>
      <c r="AD283" s="34"/>
      <c r="AE283" s="34"/>
      <c r="AF283" s="34"/>
      <c r="AG283" s="34"/>
      <c r="AH283" s="34"/>
      <c r="AI283" s="34"/>
      <c r="AJ283" s="34"/>
      <c r="AK283" s="34"/>
      <c r="AL283" s="34"/>
      <c r="AM283" s="34"/>
      <c r="AN283" s="34"/>
      <c r="AO283" s="34"/>
      <c r="AP283" s="34"/>
      <c r="AQ283" s="34"/>
      <c r="AR283" s="34"/>
      <c r="AS283" s="34"/>
      <c r="AT283" s="34"/>
      <c r="AU283" s="34"/>
      <c r="AV283" s="34"/>
      <c r="AW283" s="34"/>
      <c r="AX283" s="34"/>
      <c r="AY283" s="34"/>
      <c r="AZ283" s="34"/>
      <c r="BA283" s="34"/>
      <c r="BB283" s="34"/>
      <c r="BC283" s="34"/>
      <c r="BD283" s="34"/>
      <c r="BE283" s="34"/>
      <c r="BF283" s="34"/>
      <c r="BG283" s="34"/>
      <c r="BH283" s="34"/>
      <c r="BI283" s="34"/>
      <c r="BJ283" s="34"/>
    </row>
    <row r="284" spans="10:62" x14ac:dyDescent="0.25">
      <c r="J284" s="36"/>
      <c r="K284" s="34"/>
      <c r="L284" s="34"/>
      <c r="M284" s="37"/>
      <c r="N284" s="34"/>
      <c r="O284" s="34"/>
      <c r="P284" s="34"/>
      <c r="Q284" s="34"/>
      <c r="R284" s="34"/>
      <c r="S284" s="34"/>
      <c r="T284" s="34"/>
      <c r="U284" s="34"/>
      <c r="V284" s="34"/>
      <c r="W284" s="34"/>
      <c r="X284" s="34"/>
      <c r="Y284" s="34"/>
      <c r="Z284" s="34"/>
      <c r="AA284" s="34"/>
      <c r="AB284" s="34"/>
      <c r="AC284" s="34"/>
      <c r="AD284" s="34"/>
      <c r="AE284" s="34"/>
      <c r="AF284" s="34"/>
      <c r="AG284" s="34"/>
      <c r="AH284" s="34"/>
      <c r="AI284" s="34"/>
      <c r="AJ284" s="34"/>
      <c r="AK284" s="34"/>
      <c r="AL284" s="34"/>
      <c r="AM284" s="34"/>
      <c r="AN284" s="34"/>
      <c r="AO284" s="34"/>
      <c r="AP284" s="34"/>
      <c r="AQ284" s="34"/>
      <c r="AR284" s="34"/>
      <c r="AS284" s="34"/>
      <c r="AT284" s="34"/>
      <c r="AU284" s="34"/>
      <c r="AV284" s="34"/>
      <c r="AW284" s="34"/>
      <c r="AX284" s="34"/>
      <c r="AY284" s="34"/>
      <c r="AZ284" s="34"/>
      <c r="BA284" s="34"/>
      <c r="BB284" s="34"/>
      <c r="BC284" s="34"/>
      <c r="BD284" s="34"/>
      <c r="BE284" s="34"/>
      <c r="BF284" s="34"/>
      <c r="BG284" s="34"/>
      <c r="BH284" s="34"/>
      <c r="BI284" s="34"/>
      <c r="BJ284" s="34"/>
    </row>
    <row r="285" spans="10:62" x14ac:dyDescent="0.25">
      <c r="J285" s="36"/>
      <c r="K285" s="34"/>
      <c r="L285" s="34"/>
      <c r="M285" s="37"/>
      <c r="N285" s="34"/>
      <c r="O285" s="34"/>
      <c r="P285" s="34"/>
      <c r="Q285" s="34"/>
      <c r="R285" s="34"/>
      <c r="S285" s="34"/>
      <c r="T285" s="34"/>
      <c r="U285" s="34"/>
      <c r="V285" s="34"/>
      <c r="W285" s="34"/>
      <c r="X285" s="34"/>
      <c r="Y285" s="34"/>
      <c r="Z285" s="34"/>
      <c r="AA285" s="34"/>
      <c r="AB285" s="34"/>
      <c r="AC285" s="34"/>
      <c r="AD285" s="34"/>
      <c r="AE285" s="34"/>
      <c r="AF285" s="34"/>
      <c r="AG285" s="34"/>
      <c r="AH285" s="34"/>
      <c r="AI285" s="34"/>
      <c r="AJ285" s="34"/>
      <c r="AK285" s="34"/>
      <c r="AL285" s="34"/>
      <c r="AM285" s="34"/>
      <c r="AN285" s="34"/>
      <c r="AO285" s="34"/>
      <c r="AP285" s="34"/>
      <c r="AQ285" s="34"/>
      <c r="AR285" s="34"/>
      <c r="AS285" s="34"/>
      <c r="AT285" s="34"/>
      <c r="AU285" s="34"/>
      <c r="AV285" s="34"/>
      <c r="AW285" s="34"/>
      <c r="AX285" s="34"/>
      <c r="AY285" s="34"/>
      <c r="AZ285" s="34"/>
      <c r="BA285" s="34"/>
      <c r="BB285" s="34"/>
      <c r="BC285" s="34"/>
      <c r="BD285" s="34"/>
      <c r="BE285" s="34"/>
      <c r="BF285" s="34"/>
      <c r="BG285" s="34"/>
      <c r="BH285" s="34"/>
      <c r="BI285" s="34"/>
      <c r="BJ285" s="34"/>
    </row>
    <row r="286" spans="10:62" x14ac:dyDescent="0.25">
      <c r="J286" s="36"/>
      <c r="K286" s="34"/>
      <c r="L286" s="34"/>
      <c r="M286" s="37"/>
      <c r="N286" s="34"/>
      <c r="O286" s="34"/>
      <c r="P286" s="34"/>
      <c r="Q286" s="34"/>
      <c r="R286" s="34"/>
      <c r="S286" s="34"/>
      <c r="T286" s="34"/>
      <c r="U286" s="34"/>
      <c r="V286" s="34"/>
      <c r="W286" s="34"/>
      <c r="X286" s="34"/>
      <c r="Y286" s="34"/>
      <c r="Z286" s="34"/>
      <c r="AA286" s="34"/>
      <c r="AB286" s="34"/>
      <c r="AC286" s="34"/>
      <c r="AD286" s="34"/>
      <c r="AE286" s="34"/>
      <c r="AF286" s="34"/>
      <c r="AG286" s="34"/>
      <c r="AH286" s="34"/>
      <c r="AI286" s="34"/>
      <c r="AJ286" s="34"/>
      <c r="AK286" s="34"/>
      <c r="AL286" s="34"/>
      <c r="AM286" s="34"/>
      <c r="AN286" s="34"/>
      <c r="AO286" s="34"/>
      <c r="AP286" s="34"/>
      <c r="AQ286" s="34"/>
      <c r="AR286" s="34"/>
      <c r="AS286" s="34"/>
      <c r="AT286" s="34"/>
      <c r="AU286" s="34"/>
      <c r="AV286" s="34"/>
      <c r="AW286" s="34"/>
      <c r="AX286" s="34"/>
      <c r="AY286" s="34"/>
      <c r="AZ286" s="34"/>
      <c r="BA286" s="34"/>
      <c r="BB286" s="34"/>
      <c r="BC286" s="34"/>
      <c r="BD286" s="34"/>
      <c r="BE286" s="34"/>
      <c r="BF286" s="34"/>
      <c r="BG286" s="34"/>
      <c r="BH286" s="34"/>
      <c r="BI286" s="34"/>
      <c r="BJ286" s="34"/>
    </row>
    <row r="287" spans="10:62" x14ac:dyDescent="0.25">
      <c r="J287" s="36"/>
      <c r="K287" s="34"/>
      <c r="L287" s="34"/>
      <c r="M287" s="37"/>
      <c r="N287" s="34"/>
      <c r="O287" s="34"/>
      <c r="P287" s="34"/>
      <c r="Q287" s="34"/>
      <c r="R287" s="34"/>
      <c r="S287" s="34"/>
      <c r="T287" s="34"/>
      <c r="U287" s="34"/>
      <c r="V287" s="34"/>
      <c r="W287" s="34"/>
      <c r="X287" s="34"/>
      <c r="Y287" s="34"/>
      <c r="Z287" s="34"/>
      <c r="AA287" s="34"/>
      <c r="AB287" s="34"/>
      <c r="AC287" s="34"/>
      <c r="AD287" s="34"/>
      <c r="AE287" s="34"/>
      <c r="AF287" s="34"/>
      <c r="AG287" s="34"/>
      <c r="AH287" s="34"/>
      <c r="AI287" s="34"/>
      <c r="AJ287" s="34"/>
      <c r="AK287" s="34"/>
      <c r="AL287" s="34"/>
      <c r="AM287" s="34"/>
      <c r="AN287" s="34"/>
      <c r="AO287" s="34"/>
      <c r="AP287" s="34"/>
      <c r="AQ287" s="34"/>
      <c r="AR287" s="34"/>
      <c r="AS287" s="34"/>
      <c r="AT287" s="34"/>
      <c r="AU287" s="34"/>
      <c r="AV287" s="34"/>
      <c r="AW287" s="34"/>
      <c r="AX287" s="34"/>
      <c r="AY287" s="34"/>
      <c r="AZ287" s="34"/>
      <c r="BA287" s="34"/>
      <c r="BB287" s="34"/>
      <c r="BC287" s="34"/>
      <c r="BD287" s="34"/>
      <c r="BE287" s="34"/>
      <c r="BF287" s="34"/>
      <c r="BG287" s="34"/>
      <c r="BH287" s="34"/>
      <c r="BI287" s="34"/>
      <c r="BJ287" s="34"/>
    </row>
    <row r="288" spans="10:62" x14ac:dyDescent="0.25">
      <c r="J288" s="36"/>
      <c r="K288" s="34"/>
      <c r="L288" s="34"/>
      <c r="M288" s="37"/>
      <c r="N288" s="34"/>
      <c r="O288" s="34"/>
      <c r="P288" s="34"/>
      <c r="Q288" s="34"/>
      <c r="R288" s="34"/>
      <c r="S288" s="34"/>
      <c r="T288" s="34"/>
      <c r="U288" s="34"/>
      <c r="V288" s="34"/>
      <c r="W288" s="34"/>
      <c r="X288" s="34"/>
      <c r="Y288" s="34"/>
      <c r="Z288" s="34"/>
      <c r="AA288" s="34"/>
      <c r="AB288" s="34"/>
      <c r="AC288" s="34"/>
      <c r="AD288" s="34"/>
      <c r="AE288" s="34"/>
      <c r="AF288" s="34"/>
      <c r="AG288" s="34"/>
      <c r="AH288" s="34"/>
      <c r="AI288" s="34"/>
      <c r="AJ288" s="34"/>
      <c r="AK288" s="34"/>
      <c r="AL288" s="34"/>
      <c r="AM288" s="34"/>
      <c r="AN288" s="34"/>
      <c r="AO288" s="34"/>
      <c r="AP288" s="34"/>
      <c r="AQ288" s="34"/>
      <c r="AR288" s="34"/>
      <c r="AS288" s="34"/>
      <c r="AT288" s="34"/>
      <c r="AU288" s="34"/>
      <c r="AV288" s="34"/>
      <c r="AW288" s="34"/>
      <c r="AX288" s="34"/>
      <c r="AY288" s="34"/>
      <c r="AZ288" s="34"/>
      <c r="BA288" s="34"/>
      <c r="BB288" s="34"/>
      <c r="BC288" s="34"/>
      <c r="BD288" s="34"/>
      <c r="BE288" s="34"/>
      <c r="BF288" s="34"/>
      <c r="BG288" s="34"/>
      <c r="BH288" s="34"/>
      <c r="BI288" s="34"/>
      <c r="BJ288" s="34"/>
    </row>
    <row r="289" spans="10:62" x14ac:dyDescent="0.25">
      <c r="J289" s="36"/>
      <c r="K289" s="34"/>
      <c r="L289" s="34"/>
      <c r="M289" s="37"/>
      <c r="N289" s="34"/>
      <c r="O289" s="34"/>
      <c r="P289" s="34"/>
      <c r="Q289" s="34"/>
      <c r="R289" s="34"/>
      <c r="S289" s="34"/>
      <c r="T289" s="34"/>
      <c r="U289" s="34"/>
      <c r="V289" s="34"/>
      <c r="W289" s="34"/>
      <c r="X289" s="34"/>
      <c r="Y289" s="34"/>
      <c r="Z289" s="34"/>
      <c r="AA289" s="34"/>
      <c r="AB289" s="34"/>
      <c r="AC289" s="34"/>
      <c r="AD289" s="34"/>
      <c r="AE289" s="34"/>
      <c r="AF289" s="34"/>
      <c r="AG289" s="34"/>
      <c r="AH289" s="34"/>
      <c r="AI289" s="34"/>
      <c r="AJ289" s="34"/>
      <c r="AK289" s="34"/>
      <c r="AL289" s="34"/>
      <c r="AM289" s="34"/>
      <c r="AN289" s="34"/>
      <c r="AO289" s="34"/>
      <c r="AP289" s="34"/>
      <c r="AQ289" s="34"/>
      <c r="AR289" s="34"/>
      <c r="AS289" s="34"/>
      <c r="AT289" s="34"/>
      <c r="AU289" s="34"/>
      <c r="AV289" s="34"/>
      <c r="AW289" s="34"/>
      <c r="AX289" s="34"/>
      <c r="AY289" s="34"/>
      <c r="AZ289" s="34"/>
      <c r="BA289" s="34"/>
      <c r="BB289" s="34"/>
      <c r="BC289" s="34"/>
      <c r="BD289" s="34"/>
      <c r="BE289" s="34"/>
      <c r="BF289" s="34"/>
      <c r="BG289" s="34"/>
      <c r="BH289" s="34"/>
      <c r="BI289" s="34"/>
      <c r="BJ289" s="34"/>
    </row>
    <row r="290" spans="10:62" x14ac:dyDescent="0.25">
      <c r="J290" s="36"/>
      <c r="K290" s="34"/>
      <c r="L290" s="34"/>
      <c r="M290" s="37"/>
      <c r="N290" s="34"/>
      <c r="O290" s="34"/>
      <c r="P290" s="34"/>
      <c r="Q290" s="34"/>
      <c r="R290" s="34"/>
      <c r="S290" s="34"/>
      <c r="T290" s="34"/>
      <c r="U290" s="34"/>
      <c r="V290" s="34"/>
      <c r="W290" s="34"/>
      <c r="X290" s="34"/>
      <c r="Y290" s="34"/>
      <c r="Z290" s="34"/>
      <c r="AA290" s="34"/>
      <c r="AB290" s="34"/>
      <c r="AC290" s="34"/>
      <c r="AD290" s="34"/>
      <c r="AE290" s="34"/>
      <c r="AF290" s="34"/>
      <c r="AG290" s="34"/>
      <c r="AH290" s="34"/>
      <c r="AI290" s="34"/>
      <c r="AJ290" s="34"/>
      <c r="AK290" s="34"/>
      <c r="AL290" s="34"/>
      <c r="AM290" s="34"/>
      <c r="AN290" s="34"/>
      <c r="AO290" s="34"/>
      <c r="AP290" s="34"/>
      <c r="AQ290" s="34"/>
      <c r="AR290" s="34"/>
      <c r="AS290" s="34"/>
      <c r="AT290" s="34"/>
      <c r="AU290" s="34"/>
      <c r="AV290" s="34"/>
      <c r="AW290" s="34"/>
      <c r="AX290" s="34"/>
      <c r="AY290" s="34"/>
      <c r="AZ290" s="34"/>
      <c r="BA290" s="34"/>
      <c r="BB290" s="34"/>
      <c r="BC290" s="34"/>
      <c r="BD290" s="34"/>
      <c r="BE290" s="34"/>
      <c r="BF290" s="34"/>
      <c r="BG290" s="34"/>
      <c r="BH290" s="34"/>
      <c r="BI290" s="34"/>
      <c r="BJ290" s="34"/>
    </row>
    <row r="291" spans="10:62" x14ac:dyDescent="0.25">
      <c r="J291" s="36"/>
      <c r="K291" s="34"/>
      <c r="L291" s="34"/>
      <c r="M291" s="37"/>
      <c r="N291" s="34"/>
      <c r="O291" s="34"/>
      <c r="P291" s="34"/>
      <c r="Q291" s="34"/>
      <c r="R291" s="34"/>
      <c r="S291" s="34"/>
      <c r="T291" s="34"/>
      <c r="U291" s="34"/>
      <c r="V291" s="34"/>
      <c r="W291" s="34"/>
      <c r="X291" s="34"/>
      <c r="Y291" s="34"/>
      <c r="Z291" s="34"/>
      <c r="AA291" s="34"/>
      <c r="AB291" s="34"/>
      <c r="AC291" s="34"/>
      <c r="AD291" s="34"/>
      <c r="AE291" s="34"/>
      <c r="AF291" s="34"/>
      <c r="AG291" s="34"/>
      <c r="AH291" s="34"/>
      <c r="AI291" s="34"/>
      <c r="AJ291" s="34"/>
      <c r="AK291" s="34"/>
      <c r="AL291" s="34"/>
      <c r="AM291" s="34"/>
      <c r="AN291" s="34"/>
      <c r="AO291" s="34"/>
      <c r="AP291" s="34"/>
      <c r="AQ291" s="34"/>
      <c r="AR291" s="34"/>
      <c r="AS291" s="34"/>
      <c r="AT291" s="34"/>
      <c r="AU291" s="34"/>
      <c r="AV291" s="34"/>
      <c r="AW291" s="34"/>
      <c r="AX291" s="34"/>
      <c r="AY291" s="34"/>
      <c r="AZ291" s="34"/>
      <c r="BA291" s="34"/>
      <c r="BB291" s="34"/>
      <c r="BC291" s="34"/>
      <c r="BD291" s="34"/>
      <c r="BE291" s="34"/>
      <c r="BF291" s="34"/>
      <c r="BG291" s="34"/>
      <c r="BH291" s="34"/>
      <c r="BI291" s="34"/>
      <c r="BJ291" s="34"/>
    </row>
    <row r="292" spans="10:62" x14ac:dyDescent="0.25">
      <c r="J292" s="36"/>
      <c r="K292" s="34"/>
      <c r="L292" s="34"/>
      <c r="M292" s="37"/>
      <c r="N292" s="34"/>
      <c r="O292" s="34"/>
      <c r="P292" s="34"/>
      <c r="Q292" s="34"/>
      <c r="R292" s="34"/>
      <c r="S292" s="34"/>
      <c r="T292" s="34"/>
      <c r="U292" s="34"/>
      <c r="V292" s="34"/>
      <c r="W292" s="34"/>
      <c r="X292" s="34"/>
      <c r="Y292" s="34"/>
      <c r="Z292" s="34"/>
      <c r="AA292" s="34"/>
      <c r="AB292" s="34"/>
      <c r="AC292" s="34"/>
      <c r="AD292" s="34"/>
      <c r="AE292" s="34"/>
      <c r="AF292" s="34"/>
      <c r="AG292" s="34"/>
      <c r="AH292" s="34"/>
      <c r="AI292" s="34"/>
      <c r="AJ292" s="34"/>
      <c r="AK292" s="34"/>
      <c r="AL292" s="34"/>
      <c r="AM292" s="34"/>
      <c r="AN292" s="34"/>
      <c r="AO292" s="34"/>
      <c r="AP292" s="34"/>
      <c r="AQ292" s="34"/>
      <c r="AR292" s="34"/>
      <c r="AS292" s="34"/>
      <c r="AT292" s="34"/>
      <c r="AU292" s="34"/>
      <c r="AV292" s="34"/>
      <c r="AW292" s="34"/>
      <c r="AX292" s="34"/>
      <c r="AY292" s="34"/>
      <c r="AZ292" s="34"/>
      <c r="BA292" s="34"/>
      <c r="BB292" s="34"/>
      <c r="BC292" s="34"/>
      <c r="BD292" s="34"/>
      <c r="BE292" s="34"/>
      <c r="BF292" s="34"/>
      <c r="BG292" s="34"/>
      <c r="BH292" s="34"/>
      <c r="BI292" s="34"/>
      <c r="BJ292" s="34"/>
    </row>
    <row r="293" spans="10:62" x14ac:dyDescent="0.25">
      <c r="J293" s="36"/>
      <c r="K293" s="34"/>
      <c r="L293" s="34"/>
      <c r="M293" s="37"/>
      <c r="N293" s="34"/>
      <c r="O293" s="34"/>
      <c r="P293" s="34"/>
      <c r="Q293" s="34"/>
      <c r="R293" s="34"/>
      <c r="S293" s="34"/>
      <c r="T293" s="34"/>
      <c r="U293" s="34"/>
      <c r="V293" s="34"/>
      <c r="W293" s="34"/>
      <c r="X293" s="34"/>
      <c r="Y293" s="34"/>
      <c r="Z293" s="34"/>
      <c r="AA293" s="34"/>
      <c r="AB293" s="34"/>
      <c r="AC293" s="34"/>
      <c r="AD293" s="34"/>
      <c r="AE293" s="34"/>
      <c r="AF293" s="34"/>
      <c r="AG293" s="34"/>
      <c r="AH293" s="34"/>
      <c r="AI293" s="34"/>
      <c r="AJ293" s="34"/>
      <c r="AK293" s="34"/>
      <c r="AL293" s="34"/>
      <c r="AM293" s="34"/>
      <c r="AN293" s="34"/>
      <c r="AO293" s="34"/>
      <c r="AP293" s="34"/>
      <c r="AQ293" s="34"/>
      <c r="AR293" s="34"/>
      <c r="AS293" s="34"/>
      <c r="AT293" s="34"/>
      <c r="AU293" s="34"/>
      <c r="AV293" s="34"/>
      <c r="AW293" s="34"/>
      <c r="AX293" s="34"/>
      <c r="AY293" s="34"/>
      <c r="AZ293" s="34"/>
      <c r="BA293" s="34"/>
      <c r="BB293" s="34"/>
      <c r="BC293" s="34"/>
      <c r="BD293" s="34"/>
      <c r="BE293" s="34"/>
      <c r="BF293" s="34"/>
      <c r="BG293" s="34"/>
      <c r="BH293" s="34"/>
      <c r="BI293" s="34"/>
      <c r="BJ293" s="34"/>
    </row>
    <row r="294" spans="10:62" x14ac:dyDescent="0.25">
      <c r="J294" s="36"/>
      <c r="K294" s="34"/>
      <c r="L294" s="34"/>
      <c r="M294" s="37"/>
      <c r="N294" s="34"/>
      <c r="O294" s="34"/>
      <c r="P294" s="34"/>
      <c r="Q294" s="34"/>
      <c r="R294" s="34"/>
      <c r="S294" s="34"/>
      <c r="T294" s="34"/>
      <c r="U294" s="34"/>
      <c r="V294" s="34"/>
      <c r="W294" s="34"/>
      <c r="X294" s="34"/>
      <c r="Y294" s="34"/>
      <c r="Z294" s="34"/>
      <c r="AA294" s="34"/>
      <c r="AB294" s="34"/>
      <c r="AC294" s="34"/>
      <c r="AD294" s="34"/>
      <c r="AE294" s="34"/>
      <c r="AF294" s="34"/>
      <c r="AG294" s="34"/>
      <c r="AH294" s="34"/>
      <c r="AI294" s="34"/>
      <c r="AJ294" s="34"/>
      <c r="AK294" s="34"/>
      <c r="AL294" s="34"/>
      <c r="AM294" s="34"/>
      <c r="AN294" s="34"/>
      <c r="AO294" s="34"/>
      <c r="AP294" s="34"/>
      <c r="AQ294" s="34"/>
      <c r="AR294" s="34"/>
      <c r="AS294" s="34"/>
      <c r="AT294" s="34"/>
      <c r="AU294" s="34"/>
      <c r="AV294" s="34"/>
      <c r="AW294" s="34"/>
      <c r="AX294" s="34"/>
      <c r="AY294" s="34"/>
      <c r="AZ294" s="34"/>
      <c r="BA294" s="34"/>
      <c r="BB294" s="34"/>
      <c r="BC294" s="34"/>
      <c r="BD294" s="34"/>
      <c r="BE294" s="34"/>
      <c r="BF294" s="34"/>
      <c r="BG294" s="34"/>
      <c r="BH294" s="34"/>
      <c r="BI294" s="34"/>
      <c r="BJ294" s="34"/>
    </row>
    <row r="295" spans="10:62" x14ac:dyDescent="0.25">
      <c r="J295" s="36"/>
      <c r="K295" s="34"/>
      <c r="L295" s="34"/>
      <c r="M295" s="37"/>
      <c r="N295" s="34"/>
      <c r="O295" s="34"/>
      <c r="P295" s="34"/>
      <c r="Q295" s="34"/>
      <c r="R295" s="34"/>
      <c r="S295" s="34"/>
      <c r="T295" s="34"/>
      <c r="U295" s="34"/>
      <c r="V295" s="34"/>
      <c r="W295" s="34"/>
      <c r="X295" s="34"/>
      <c r="Y295" s="34"/>
      <c r="Z295" s="34"/>
      <c r="AA295" s="34"/>
      <c r="AB295" s="34"/>
      <c r="AC295" s="34"/>
      <c r="AD295" s="34"/>
      <c r="AE295" s="34"/>
      <c r="AF295" s="34"/>
      <c r="AG295" s="34"/>
      <c r="AH295" s="34"/>
      <c r="AI295" s="34"/>
      <c r="AJ295" s="34"/>
      <c r="AK295" s="34"/>
      <c r="AL295" s="34"/>
      <c r="AM295" s="34"/>
      <c r="AN295" s="34"/>
      <c r="AO295" s="34"/>
      <c r="AP295" s="34"/>
      <c r="AQ295" s="34"/>
      <c r="AR295" s="34"/>
      <c r="AS295" s="34"/>
      <c r="AT295" s="34"/>
      <c r="AU295" s="34"/>
      <c r="AV295" s="34"/>
      <c r="AW295" s="34"/>
      <c r="AX295" s="34"/>
      <c r="AY295" s="34"/>
      <c r="AZ295" s="34"/>
      <c r="BA295" s="34"/>
      <c r="BB295" s="34"/>
      <c r="BC295" s="34"/>
      <c r="BD295" s="34"/>
      <c r="BE295" s="34"/>
      <c r="BF295" s="34"/>
      <c r="BG295" s="34"/>
      <c r="BH295" s="34"/>
      <c r="BI295" s="34"/>
      <c r="BJ295" s="34"/>
    </row>
    <row r="296" spans="10:62" x14ac:dyDescent="0.25">
      <c r="J296" s="36"/>
      <c r="K296" s="34"/>
      <c r="L296" s="34"/>
      <c r="M296" s="37"/>
      <c r="N296" s="34"/>
      <c r="O296" s="34"/>
      <c r="P296" s="34"/>
      <c r="Q296" s="34"/>
      <c r="R296" s="34"/>
      <c r="S296" s="34"/>
      <c r="T296" s="34"/>
      <c r="U296" s="34"/>
      <c r="V296" s="34"/>
      <c r="W296" s="34"/>
      <c r="X296" s="34"/>
      <c r="Y296" s="34"/>
      <c r="Z296" s="34"/>
      <c r="AA296" s="34"/>
      <c r="AB296" s="34"/>
      <c r="AC296" s="34"/>
      <c r="AD296" s="34"/>
      <c r="AE296" s="34"/>
      <c r="AF296" s="34"/>
      <c r="AG296" s="34"/>
      <c r="AH296" s="34"/>
      <c r="AI296" s="34"/>
      <c r="AJ296" s="34"/>
      <c r="AK296" s="34"/>
      <c r="AL296" s="34"/>
      <c r="AM296" s="34"/>
      <c r="AN296" s="34"/>
      <c r="AO296" s="34"/>
      <c r="AP296" s="34"/>
      <c r="AQ296" s="34"/>
      <c r="AR296" s="34"/>
      <c r="AS296" s="34"/>
      <c r="AT296" s="34"/>
      <c r="AU296" s="34"/>
      <c r="AV296" s="34"/>
      <c r="AW296" s="34"/>
      <c r="AX296" s="34"/>
      <c r="AY296" s="34"/>
      <c r="AZ296" s="34"/>
      <c r="BA296" s="34"/>
      <c r="BB296" s="34"/>
      <c r="BC296" s="34"/>
      <c r="BD296" s="34"/>
      <c r="BE296" s="34"/>
      <c r="BF296" s="34"/>
      <c r="BG296" s="34"/>
      <c r="BH296" s="34"/>
      <c r="BI296" s="34"/>
      <c r="BJ296" s="34"/>
    </row>
    <row r="297" spans="10:62" x14ac:dyDescent="0.25">
      <c r="J297" s="36"/>
      <c r="K297" s="34"/>
      <c r="L297" s="34"/>
      <c r="M297" s="37"/>
      <c r="N297" s="34"/>
      <c r="O297" s="34"/>
      <c r="P297" s="34"/>
      <c r="Q297" s="34"/>
      <c r="R297" s="34"/>
      <c r="S297" s="34"/>
      <c r="T297" s="34"/>
      <c r="U297" s="34"/>
      <c r="V297" s="34"/>
      <c r="W297" s="34"/>
      <c r="X297" s="34"/>
      <c r="Y297" s="34"/>
      <c r="Z297" s="34"/>
      <c r="AA297" s="34"/>
      <c r="AB297" s="34"/>
      <c r="AC297" s="34"/>
      <c r="AD297" s="34"/>
      <c r="AE297" s="34"/>
      <c r="AF297" s="34"/>
      <c r="AG297" s="34"/>
      <c r="AH297" s="34"/>
      <c r="AI297" s="34"/>
      <c r="AJ297" s="34"/>
      <c r="AK297" s="34"/>
      <c r="AL297" s="34"/>
      <c r="AM297" s="34"/>
      <c r="AN297" s="34"/>
      <c r="AO297" s="34"/>
      <c r="AP297" s="34"/>
      <c r="AQ297" s="34"/>
      <c r="AR297" s="34"/>
      <c r="AS297" s="34"/>
      <c r="AT297" s="34"/>
      <c r="AU297" s="34"/>
      <c r="AV297" s="34"/>
      <c r="AW297" s="34"/>
      <c r="AX297" s="34"/>
      <c r="AY297" s="34"/>
      <c r="AZ297" s="34"/>
      <c r="BA297" s="34"/>
      <c r="BB297" s="34"/>
      <c r="BC297" s="34"/>
      <c r="BD297" s="34"/>
      <c r="BE297" s="34"/>
      <c r="BF297" s="34"/>
      <c r="BG297" s="34"/>
      <c r="BH297" s="34"/>
      <c r="BI297" s="34"/>
      <c r="BJ297" s="34"/>
    </row>
    <row r="298" spans="10:62" x14ac:dyDescent="0.25">
      <c r="J298" s="36"/>
      <c r="K298" s="34"/>
      <c r="L298" s="34"/>
      <c r="M298" s="37"/>
      <c r="N298" s="34"/>
      <c r="O298" s="34"/>
      <c r="P298" s="34"/>
      <c r="Q298" s="34"/>
      <c r="R298" s="34"/>
      <c r="S298" s="34"/>
      <c r="T298" s="34"/>
      <c r="U298" s="34"/>
      <c r="V298" s="34"/>
      <c r="W298" s="34"/>
      <c r="X298" s="34"/>
      <c r="Y298" s="34"/>
      <c r="Z298" s="34"/>
      <c r="AA298" s="34"/>
      <c r="AB298" s="34"/>
      <c r="AC298" s="34"/>
      <c r="AD298" s="34"/>
      <c r="AE298" s="34"/>
      <c r="AF298" s="34"/>
      <c r="AG298" s="34"/>
      <c r="AH298" s="34"/>
      <c r="AI298" s="34"/>
      <c r="AJ298" s="34"/>
      <c r="AK298" s="34"/>
      <c r="AL298" s="34"/>
      <c r="AM298" s="34"/>
      <c r="AN298" s="34"/>
      <c r="AO298" s="34"/>
      <c r="AP298" s="34"/>
      <c r="AQ298" s="34"/>
      <c r="AR298" s="34"/>
      <c r="AS298" s="34"/>
      <c r="AT298" s="34"/>
      <c r="AU298" s="34"/>
      <c r="AV298" s="34"/>
      <c r="AW298" s="34"/>
      <c r="AX298" s="34"/>
      <c r="AY298" s="34"/>
      <c r="AZ298" s="34"/>
      <c r="BA298" s="34"/>
      <c r="BB298" s="34"/>
      <c r="BC298" s="34"/>
      <c r="BD298" s="34"/>
      <c r="BE298" s="34"/>
      <c r="BF298" s="34"/>
      <c r="BG298" s="34"/>
      <c r="BH298" s="34"/>
      <c r="BI298" s="34"/>
      <c r="BJ298" s="34"/>
    </row>
    <row r="299" spans="10:62" x14ac:dyDescent="0.25">
      <c r="J299" s="36"/>
      <c r="K299" s="34"/>
      <c r="L299" s="34"/>
      <c r="M299" s="37"/>
      <c r="N299" s="34"/>
      <c r="O299" s="34"/>
      <c r="P299" s="34"/>
      <c r="Q299" s="34"/>
      <c r="R299" s="34"/>
      <c r="S299" s="34"/>
      <c r="T299" s="34"/>
      <c r="U299" s="34"/>
      <c r="V299" s="34"/>
      <c r="W299" s="34"/>
      <c r="X299" s="34"/>
      <c r="Y299" s="34"/>
      <c r="Z299" s="34"/>
      <c r="AA299" s="34"/>
      <c r="AB299" s="34"/>
      <c r="AC299" s="34"/>
      <c r="AD299" s="34"/>
      <c r="AE299" s="34"/>
      <c r="AF299" s="34"/>
      <c r="AG299" s="34"/>
      <c r="AH299" s="34"/>
      <c r="AI299" s="34"/>
      <c r="AJ299" s="34"/>
      <c r="AK299" s="34"/>
      <c r="AL299" s="34"/>
      <c r="AM299" s="34"/>
      <c r="AN299" s="34"/>
      <c r="AO299" s="34"/>
      <c r="AP299" s="34"/>
      <c r="AQ299" s="34"/>
      <c r="AR299" s="34"/>
      <c r="AS299" s="34"/>
      <c r="AT299" s="34"/>
      <c r="AU299" s="34"/>
      <c r="AV299" s="34"/>
      <c r="AW299" s="34"/>
      <c r="AX299" s="34"/>
      <c r="AY299" s="34"/>
      <c r="AZ299" s="34"/>
      <c r="BA299" s="34"/>
      <c r="BB299" s="34"/>
      <c r="BC299" s="34"/>
      <c r="BD299" s="34"/>
      <c r="BE299" s="34"/>
      <c r="BF299" s="34"/>
      <c r="BG299" s="34"/>
      <c r="BH299" s="34"/>
      <c r="BI299" s="34"/>
      <c r="BJ299" s="34"/>
    </row>
    <row r="300" spans="10:62" x14ac:dyDescent="0.25">
      <c r="J300" s="36"/>
      <c r="K300" s="34"/>
      <c r="L300" s="34"/>
      <c r="M300" s="37"/>
      <c r="N300" s="34"/>
      <c r="O300" s="34"/>
      <c r="P300" s="34"/>
      <c r="Q300" s="34"/>
      <c r="R300" s="34"/>
      <c r="S300" s="34"/>
      <c r="T300" s="34"/>
      <c r="U300" s="34"/>
      <c r="V300" s="34"/>
      <c r="W300" s="34"/>
      <c r="X300" s="34"/>
      <c r="Y300" s="34"/>
      <c r="Z300" s="34"/>
      <c r="AA300" s="34"/>
      <c r="AB300" s="34"/>
      <c r="AC300" s="34"/>
      <c r="AD300" s="34"/>
      <c r="AE300" s="34"/>
      <c r="AF300" s="34"/>
      <c r="AG300" s="34"/>
      <c r="AH300" s="34"/>
      <c r="AI300" s="34"/>
      <c r="AJ300" s="34"/>
      <c r="AK300" s="34"/>
      <c r="AL300" s="34"/>
      <c r="AM300" s="34"/>
      <c r="AN300" s="34"/>
      <c r="AO300" s="34"/>
      <c r="AP300" s="34"/>
      <c r="AQ300" s="34"/>
      <c r="AR300" s="34"/>
      <c r="AS300" s="34"/>
      <c r="AT300" s="34"/>
      <c r="AU300" s="34"/>
      <c r="AV300" s="34"/>
      <c r="AW300" s="34"/>
      <c r="AX300" s="34"/>
      <c r="AY300" s="34"/>
      <c r="AZ300" s="34"/>
      <c r="BA300" s="34"/>
      <c r="BB300" s="34"/>
      <c r="BC300" s="34"/>
      <c r="BD300" s="34"/>
      <c r="BE300" s="34"/>
      <c r="BF300" s="34"/>
      <c r="BG300" s="34"/>
      <c r="BH300" s="34"/>
      <c r="BI300" s="34"/>
      <c r="BJ300" s="34"/>
    </row>
    <row r="301" spans="10:62" x14ac:dyDescent="0.25">
      <c r="J301" s="36"/>
      <c r="K301" s="34"/>
      <c r="L301" s="34"/>
      <c r="M301" s="37"/>
      <c r="N301" s="34"/>
      <c r="O301" s="34"/>
      <c r="P301" s="34"/>
      <c r="Q301" s="34"/>
      <c r="R301" s="34"/>
      <c r="S301" s="34"/>
      <c r="T301" s="34"/>
      <c r="U301" s="34"/>
      <c r="V301" s="34"/>
      <c r="W301" s="34"/>
      <c r="X301" s="34"/>
      <c r="Y301" s="34"/>
      <c r="Z301" s="34"/>
      <c r="AA301" s="34"/>
      <c r="AB301" s="34"/>
      <c r="AC301" s="34"/>
      <c r="AD301" s="34"/>
      <c r="AE301" s="34"/>
      <c r="AF301" s="34"/>
      <c r="AG301" s="34"/>
      <c r="AH301" s="34"/>
      <c r="AI301" s="34"/>
      <c r="AJ301" s="34"/>
      <c r="AK301" s="34"/>
      <c r="AL301" s="34"/>
      <c r="AM301" s="34"/>
      <c r="AN301" s="34"/>
      <c r="AO301" s="34"/>
      <c r="AP301" s="34"/>
      <c r="AQ301" s="34"/>
      <c r="AR301" s="34"/>
      <c r="AS301" s="34"/>
      <c r="AT301" s="34"/>
      <c r="AU301" s="34"/>
      <c r="AV301" s="34"/>
      <c r="AW301" s="34"/>
      <c r="AX301" s="34"/>
      <c r="AY301" s="34"/>
      <c r="AZ301" s="34"/>
      <c r="BA301" s="34"/>
      <c r="BB301" s="34"/>
      <c r="BC301" s="34"/>
      <c r="BD301" s="34"/>
      <c r="BE301" s="34"/>
      <c r="BF301" s="34"/>
      <c r="BG301" s="34"/>
      <c r="BH301" s="34"/>
      <c r="BI301" s="34"/>
      <c r="BJ301" s="34"/>
    </row>
    <row r="302" spans="10:62" x14ac:dyDescent="0.25">
      <c r="J302" s="36"/>
      <c r="K302" s="34"/>
      <c r="L302" s="34"/>
      <c r="M302" s="37"/>
      <c r="N302" s="34"/>
      <c r="O302" s="34"/>
      <c r="P302" s="34"/>
      <c r="Q302" s="34"/>
      <c r="R302" s="34"/>
      <c r="S302" s="34"/>
      <c r="T302" s="34"/>
      <c r="U302" s="34"/>
      <c r="V302" s="34"/>
      <c r="W302" s="34"/>
      <c r="X302" s="34"/>
      <c r="Y302" s="34"/>
      <c r="Z302" s="34"/>
      <c r="AA302" s="34"/>
      <c r="AB302" s="34"/>
      <c r="AC302" s="34"/>
      <c r="AD302" s="34"/>
      <c r="AE302" s="34"/>
      <c r="AF302" s="34"/>
      <c r="AG302" s="34"/>
      <c r="AH302" s="34"/>
      <c r="AI302" s="34"/>
      <c r="AJ302" s="34"/>
      <c r="AK302" s="34"/>
      <c r="AL302" s="34"/>
      <c r="AM302" s="34"/>
      <c r="AN302" s="34"/>
      <c r="AO302" s="34"/>
      <c r="AP302" s="34"/>
      <c r="AQ302" s="34"/>
      <c r="AR302" s="34"/>
      <c r="AS302" s="34"/>
      <c r="AT302" s="34"/>
      <c r="AU302" s="34"/>
      <c r="AV302" s="34"/>
      <c r="AW302" s="34"/>
      <c r="AX302" s="34"/>
      <c r="AY302" s="34"/>
      <c r="AZ302" s="34"/>
      <c r="BA302" s="34"/>
      <c r="BB302" s="34"/>
      <c r="BC302" s="34"/>
      <c r="BD302" s="34"/>
      <c r="BE302" s="34"/>
      <c r="BF302" s="34"/>
      <c r="BG302" s="34"/>
      <c r="BH302" s="34"/>
      <c r="BI302" s="34"/>
      <c r="BJ302" s="34"/>
    </row>
    <row r="303" spans="10:62" x14ac:dyDescent="0.25">
      <c r="J303" s="36"/>
      <c r="K303" s="34"/>
      <c r="L303" s="34"/>
      <c r="M303" s="37"/>
      <c r="N303" s="34"/>
      <c r="O303" s="34"/>
      <c r="P303" s="34"/>
      <c r="Q303" s="34"/>
      <c r="R303" s="34"/>
      <c r="S303" s="34"/>
      <c r="T303" s="34"/>
      <c r="U303" s="34"/>
      <c r="V303" s="34"/>
      <c r="W303" s="34"/>
      <c r="X303" s="34"/>
      <c r="Y303" s="34"/>
      <c r="Z303" s="34"/>
      <c r="AA303" s="34"/>
      <c r="AB303" s="34"/>
      <c r="AC303" s="34"/>
      <c r="AD303" s="34"/>
      <c r="AE303" s="34"/>
      <c r="AF303" s="34"/>
      <c r="AG303" s="34"/>
      <c r="AH303" s="34"/>
      <c r="AI303" s="34"/>
      <c r="AJ303" s="34"/>
      <c r="AK303" s="34"/>
      <c r="AL303" s="34"/>
      <c r="AM303" s="34"/>
      <c r="AN303" s="34"/>
      <c r="AO303" s="34"/>
      <c r="AP303" s="34"/>
      <c r="AQ303" s="34"/>
      <c r="AR303" s="34"/>
      <c r="AS303" s="34"/>
      <c r="AT303" s="34"/>
      <c r="AU303" s="34"/>
      <c r="AV303" s="34"/>
      <c r="AW303" s="34"/>
      <c r="AX303" s="34"/>
      <c r="AY303" s="34"/>
      <c r="AZ303" s="34"/>
      <c r="BA303" s="34"/>
      <c r="BB303" s="34"/>
      <c r="BC303" s="34"/>
      <c r="BD303" s="34"/>
      <c r="BE303" s="34"/>
      <c r="BF303" s="34"/>
      <c r="BG303" s="34"/>
      <c r="BH303" s="34"/>
      <c r="BI303" s="34"/>
      <c r="BJ303" s="34"/>
    </row>
    <row r="304" spans="10:62" x14ac:dyDescent="0.25">
      <c r="J304" s="36"/>
      <c r="K304" s="34"/>
      <c r="L304" s="34"/>
      <c r="M304" s="37"/>
      <c r="N304" s="34"/>
      <c r="O304" s="34"/>
      <c r="P304" s="34"/>
      <c r="Q304" s="34"/>
      <c r="R304" s="34"/>
      <c r="S304" s="34"/>
      <c r="T304" s="34"/>
      <c r="U304" s="34"/>
      <c r="V304" s="34"/>
      <c r="W304" s="34"/>
      <c r="X304" s="34"/>
      <c r="Y304" s="34"/>
      <c r="Z304" s="34"/>
      <c r="AA304" s="34"/>
      <c r="AB304" s="34"/>
      <c r="AC304" s="34"/>
      <c r="AD304" s="34"/>
      <c r="AE304" s="34"/>
      <c r="AF304" s="34"/>
      <c r="AG304" s="34"/>
      <c r="AH304" s="34"/>
      <c r="AI304" s="34"/>
      <c r="AJ304" s="34"/>
      <c r="AK304" s="34"/>
      <c r="AL304" s="34"/>
      <c r="AM304" s="34"/>
      <c r="AN304" s="34"/>
      <c r="AO304" s="34"/>
      <c r="AP304" s="34"/>
      <c r="AQ304" s="34"/>
      <c r="AR304" s="34"/>
      <c r="AS304" s="34"/>
      <c r="AT304" s="34"/>
      <c r="AU304" s="34"/>
      <c r="AV304" s="34"/>
      <c r="AW304" s="34"/>
      <c r="AX304" s="34"/>
      <c r="AY304" s="34"/>
      <c r="AZ304" s="34"/>
      <c r="BA304" s="34"/>
      <c r="BB304" s="34"/>
      <c r="BC304" s="34"/>
      <c r="BD304" s="34"/>
      <c r="BE304" s="34"/>
      <c r="BF304" s="34"/>
      <c r="BG304" s="34"/>
      <c r="BH304" s="34"/>
      <c r="BI304" s="34"/>
      <c r="BJ304" s="34"/>
    </row>
    <row r="305" spans="10:62" x14ac:dyDescent="0.25">
      <c r="J305" s="36"/>
      <c r="K305" s="34"/>
      <c r="L305" s="34"/>
      <c r="M305" s="37"/>
      <c r="N305" s="34"/>
      <c r="O305" s="34"/>
      <c r="P305" s="34"/>
      <c r="Q305" s="34"/>
      <c r="R305" s="34"/>
      <c r="S305" s="34"/>
      <c r="T305" s="34"/>
      <c r="U305" s="34"/>
      <c r="V305" s="34"/>
      <c r="W305" s="34"/>
      <c r="X305" s="34"/>
      <c r="Y305" s="34"/>
      <c r="Z305" s="34"/>
      <c r="AA305" s="34"/>
      <c r="AB305" s="34"/>
      <c r="AC305" s="34"/>
      <c r="AD305" s="34"/>
      <c r="AE305" s="34"/>
      <c r="AF305" s="34"/>
      <c r="AG305" s="34"/>
      <c r="AH305" s="34"/>
      <c r="AI305" s="34"/>
      <c r="AJ305" s="34"/>
      <c r="AK305" s="34"/>
      <c r="AL305" s="34"/>
      <c r="AM305" s="34"/>
      <c r="AN305" s="34"/>
      <c r="AO305" s="34"/>
      <c r="AP305" s="34"/>
      <c r="AQ305" s="34"/>
      <c r="AR305" s="34"/>
      <c r="AS305" s="34"/>
      <c r="AT305" s="34"/>
      <c r="AU305" s="34"/>
      <c r="AV305" s="34"/>
      <c r="AW305" s="34"/>
      <c r="AX305" s="34"/>
      <c r="AY305" s="34"/>
      <c r="AZ305" s="34"/>
      <c r="BA305" s="34"/>
      <c r="BB305" s="34"/>
      <c r="BC305" s="34"/>
      <c r="BD305" s="34"/>
      <c r="BE305" s="34"/>
      <c r="BF305" s="34"/>
      <c r="BG305" s="34"/>
      <c r="BH305" s="34"/>
      <c r="BI305" s="34"/>
      <c r="BJ305" s="34"/>
    </row>
    <row r="306" spans="10:62" x14ac:dyDescent="0.25">
      <c r="J306" s="36"/>
      <c r="K306" s="34"/>
      <c r="L306" s="34"/>
      <c r="M306" s="37"/>
      <c r="N306" s="34"/>
      <c r="O306" s="34"/>
      <c r="P306" s="34"/>
      <c r="Q306" s="34"/>
      <c r="R306" s="34"/>
      <c r="S306" s="34"/>
      <c r="T306" s="34"/>
      <c r="U306" s="34"/>
      <c r="V306" s="34"/>
      <c r="W306" s="34"/>
      <c r="X306" s="34"/>
      <c r="Y306" s="34"/>
      <c r="Z306" s="34"/>
      <c r="AA306" s="34"/>
      <c r="AB306" s="34"/>
      <c r="AC306" s="34"/>
      <c r="AD306" s="34"/>
      <c r="AE306" s="34"/>
      <c r="AF306" s="34"/>
      <c r="AG306" s="34"/>
      <c r="AH306" s="34"/>
      <c r="AI306" s="34"/>
      <c r="AJ306" s="34"/>
      <c r="AK306" s="34"/>
      <c r="AL306" s="34"/>
      <c r="AM306" s="34"/>
      <c r="AN306" s="34"/>
      <c r="AO306" s="34"/>
      <c r="AP306" s="34"/>
      <c r="AQ306" s="34"/>
      <c r="AR306" s="34"/>
      <c r="AS306" s="34"/>
      <c r="AT306" s="34"/>
      <c r="AU306" s="34"/>
      <c r="AV306" s="34"/>
      <c r="AW306" s="34"/>
      <c r="AX306" s="34"/>
      <c r="AY306" s="34"/>
      <c r="AZ306" s="34"/>
      <c r="BA306" s="34"/>
      <c r="BB306" s="34"/>
      <c r="BC306" s="34"/>
      <c r="BD306" s="34"/>
      <c r="BE306" s="34"/>
      <c r="BF306" s="34"/>
      <c r="BG306" s="34"/>
      <c r="BH306" s="34"/>
      <c r="BI306" s="34"/>
      <c r="BJ306" s="34"/>
    </row>
    <row r="307" spans="10:62" x14ac:dyDescent="0.25">
      <c r="J307" s="36"/>
      <c r="K307" s="34"/>
      <c r="L307" s="34"/>
      <c r="M307" s="37"/>
      <c r="N307" s="34"/>
      <c r="O307" s="34"/>
      <c r="P307" s="34"/>
      <c r="Q307" s="34"/>
      <c r="R307" s="34"/>
      <c r="S307" s="34"/>
      <c r="T307" s="34"/>
      <c r="U307" s="34"/>
      <c r="V307" s="34"/>
      <c r="W307" s="34"/>
      <c r="X307" s="34"/>
      <c r="Y307" s="34"/>
      <c r="Z307" s="34"/>
      <c r="AA307" s="34"/>
      <c r="AB307" s="34"/>
      <c r="AC307" s="34"/>
      <c r="AD307" s="34"/>
      <c r="AE307" s="34"/>
      <c r="AF307" s="34"/>
      <c r="AG307" s="34"/>
      <c r="AH307" s="34"/>
      <c r="AI307" s="34"/>
      <c r="AJ307" s="34"/>
      <c r="AK307" s="34"/>
      <c r="AL307" s="34"/>
      <c r="AM307" s="34"/>
      <c r="AN307" s="34"/>
      <c r="AO307" s="34"/>
      <c r="AP307" s="34"/>
      <c r="AQ307" s="34"/>
      <c r="AR307" s="34"/>
      <c r="AS307" s="34"/>
      <c r="AT307" s="34"/>
      <c r="AU307" s="34"/>
      <c r="AV307" s="34"/>
      <c r="AW307" s="34"/>
      <c r="AX307" s="34"/>
      <c r="AY307" s="34"/>
      <c r="AZ307" s="34"/>
      <c r="BA307" s="34"/>
      <c r="BB307" s="34"/>
      <c r="BC307" s="34"/>
      <c r="BD307" s="34"/>
      <c r="BE307" s="34"/>
      <c r="BF307" s="34"/>
      <c r="BG307" s="34"/>
      <c r="BH307" s="34"/>
      <c r="BI307" s="34"/>
      <c r="BJ307" s="34"/>
    </row>
    <row r="308" spans="10:62" x14ac:dyDescent="0.25">
      <c r="J308" s="36"/>
      <c r="K308" s="34"/>
      <c r="L308" s="34"/>
      <c r="M308" s="37"/>
      <c r="N308" s="34"/>
      <c r="O308" s="34"/>
      <c r="P308" s="34"/>
      <c r="Q308" s="34"/>
      <c r="R308" s="34"/>
      <c r="S308" s="34"/>
      <c r="T308" s="34"/>
      <c r="U308" s="34"/>
      <c r="V308" s="34"/>
      <c r="W308" s="34"/>
      <c r="X308" s="34"/>
      <c r="Y308" s="34"/>
      <c r="Z308" s="34"/>
      <c r="AA308" s="34"/>
      <c r="AB308" s="34"/>
      <c r="AC308" s="34"/>
      <c r="AD308" s="34"/>
      <c r="AE308" s="34"/>
      <c r="AF308" s="34"/>
      <c r="AG308" s="34"/>
      <c r="AH308" s="34"/>
      <c r="AI308" s="34"/>
      <c r="AJ308" s="34"/>
      <c r="AK308" s="34"/>
      <c r="AL308" s="34"/>
      <c r="AM308" s="34"/>
      <c r="AN308" s="34"/>
      <c r="AO308" s="34"/>
      <c r="AP308" s="34"/>
      <c r="AQ308" s="34"/>
      <c r="AR308" s="34"/>
      <c r="AS308" s="34"/>
      <c r="AT308" s="34"/>
      <c r="AU308" s="34"/>
      <c r="AV308" s="34"/>
      <c r="AW308" s="34"/>
      <c r="AX308" s="34"/>
      <c r="AY308" s="34"/>
      <c r="AZ308" s="34"/>
      <c r="BA308" s="34"/>
      <c r="BB308" s="34"/>
      <c r="BC308" s="34"/>
      <c r="BD308" s="34"/>
      <c r="BE308" s="34"/>
      <c r="BF308" s="34"/>
      <c r="BG308" s="34"/>
      <c r="BH308" s="34"/>
      <c r="BI308" s="34"/>
      <c r="BJ308" s="34"/>
    </row>
    <row r="309" spans="10:62" x14ac:dyDescent="0.25">
      <c r="J309" s="36"/>
      <c r="K309" s="34"/>
      <c r="L309" s="34"/>
      <c r="M309" s="37"/>
      <c r="N309" s="34"/>
      <c r="O309" s="34"/>
      <c r="P309" s="34"/>
      <c r="Q309" s="34"/>
      <c r="R309" s="34"/>
      <c r="S309" s="34"/>
      <c r="T309" s="34"/>
      <c r="U309" s="34"/>
      <c r="V309" s="34"/>
      <c r="W309" s="34"/>
      <c r="X309" s="34"/>
      <c r="Y309" s="34"/>
      <c r="Z309" s="34"/>
      <c r="AA309" s="34"/>
      <c r="AB309" s="34"/>
      <c r="AC309" s="34"/>
      <c r="AD309" s="34"/>
      <c r="AE309" s="34"/>
      <c r="AF309" s="34"/>
      <c r="AG309" s="34"/>
      <c r="AH309" s="34"/>
      <c r="AI309" s="34"/>
      <c r="AJ309" s="34"/>
      <c r="AK309" s="34"/>
      <c r="AL309" s="34"/>
      <c r="AM309" s="34"/>
      <c r="AN309" s="34"/>
      <c r="AO309" s="34"/>
      <c r="AP309" s="34"/>
      <c r="AQ309" s="34"/>
      <c r="AR309" s="34"/>
      <c r="AS309" s="34"/>
      <c r="AT309" s="34"/>
      <c r="AU309" s="34"/>
      <c r="AV309" s="34"/>
      <c r="AW309" s="34"/>
      <c r="AX309" s="34"/>
      <c r="AY309" s="34"/>
      <c r="AZ309" s="34"/>
      <c r="BA309" s="34"/>
      <c r="BB309" s="34"/>
      <c r="BC309" s="34"/>
      <c r="BD309" s="34"/>
      <c r="BE309" s="34"/>
      <c r="BF309" s="34"/>
      <c r="BG309" s="34"/>
      <c r="BH309" s="34"/>
      <c r="BI309" s="34"/>
      <c r="BJ309" s="34"/>
    </row>
    <row r="310" spans="10:62" x14ac:dyDescent="0.25">
      <c r="J310" s="36"/>
      <c r="K310" s="34"/>
      <c r="L310" s="34"/>
      <c r="M310" s="37"/>
      <c r="N310" s="34"/>
      <c r="O310" s="34"/>
      <c r="P310" s="34"/>
      <c r="Q310" s="34"/>
      <c r="R310" s="34"/>
      <c r="S310" s="34"/>
      <c r="T310" s="34"/>
      <c r="U310" s="34"/>
      <c r="V310" s="34"/>
      <c r="W310" s="34"/>
      <c r="X310" s="34"/>
      <c r="Y310" s="34"/>
      <c r="Z310" s="34"/>
      <c r="AA310" s="34"/>
      <c r="AB310" s="34"/>
      <c r="AC310" s="34"/>
      <c r="AD310" s="34"/>
      <c r="AE310" s="34"/>
      <c r="AF310" s="34"/>
      <c r="AG310" s="34"/>
      <c r="AH310" s="34"/>
      <c r="AI310" s="34"/>
      <c r="AJ310" s="34"/>
      <c r="AK310" s="34"/>
      <c r="AL310" s="34"/>
      <c r="AM310" s="34"/>
      <c r="AN310" s="34"/>
      <c r="AO310" s="34"/>
      <c r="AP310" s="34"/>
      <c r="AQ310" s="34"/>
      <c r="AR310" s="34"/>
      <c r="AS310" s="34"/>
      <c r="AT310" s="34"/>
      <c r="AU310" s="34"/>
      <c r="AV310" s="34"/>
      <c r="AW310" s="34"/>
      <c r="AX310" s="34"/>
      <c r="AY310" s="34"/>
      <c r="AZ310" s="34"/>
      <c r="BA310" s="34"/>
      <c r="BB310" s="34"/>
      <c r="BC310" s="34"/>
      <c r="BD310" s="34"/>
      <c r="BE310" s="34"/>
      <c r="BF310" s="34"/>
      <c r="BG310" s="34"/>
      <c r="BH310" s="34"/>
      <c r="BI310" s="34"/>
      <c r="BJ310" s="34"/>
    </row>
    <row r="311" spans="10:62" x14ac:dyDescent="0.25">
      <c r="J311" s="36"/>
      <c r="K311" s="34"/>
      <c r="L311" s="34"/>
      <c r="M311" s="37"/>
      <c r="N311" s="34"/>
      <c r="O311" s="34"/>
      <c r="P311" s="34"/>
      <c r="Q311" s="34"/>
      <c r="R311" s="34"/>
      <c r="S311" s="34"/>
      <c r="T311" s="34"/>
      <c r="U311" s="34"/>
      <c r="V311" s="34"/>
      <c r="W311" s="34"/>
      <c r="X311" s="34"/>
      <c r="Y311" s="34"/>
      <c r="Z311" s="34"/>
      <c r="AA311" s="34"/>
      <c r="AB311" s="34"/>
      <c r="AC311" s="34"/>
      <c r="AD311" s="34"/>
      <c r="AE311" s="34"/>
      <c r="AF311" s="34"/>
      <c r="AG311" s="34"/>
      <c r="AH311" s="34"/>
      <c r="AI311" s="34"/>
      <c r="AJ311" s="34"/>
      <c r="AK311" s="34"/>
      <c r="AL311" s="34"/>
      <c r="AM311" s="34"/>
      <c r="AN311" s="34"/>
      <c r="AO311" s="34"/>
      <c r="AP311" s="34"/>
      <c r="AQ311" s="34"/>
      <c r="AR311" s="34"/>
      <c r="AS311" s="34"/>
      <c r="AT311" s="34"/>
      <c r="AU311" s="34"/>
      <c r="AV311" s="34"/>
      <c r="AW311" s="34"/>
      <c r="AX311" s="34"/>
      <c r="AY311" s="34"/>
      <c r="AZ311" s="34"/>
      <c r="BA311" s="34"/>
      <c r="BB311" s="34"/>
      <c r="BC311" s="34"/>
      <c r="BD311" s="34"/>
      <c r="BE311" s="34"/>
      <c r="BF311" s="34"/>
      <c r="BG311" s="34"/>
      <c r="BH311" s="34"/>
      <c r="BI311" s="34"/>
      <c r="BJ311" s="34"/>
    </row>
    <row r="312" spans="10:62" x14ac:dyDescent="0.25">
      <c r="J312" s="36"/>
      <c r="K312" s="34"/>
      <c r="L312" s="34"/>
      <c r="M312" s="37"/>
      <c r="N312" s="34"/>
      <c r="O312" s="34"/>
      <c r="P312" s="34"/>
      <c r="Q312" s="34"/>
      <c r="R312" s="34"/>
      <c r="S312" s="34"/>
      <c r="T312" s="34"/>
      <c r="U312" s="34"/>
      <c r="V312" s="34"/>
      <c r="W312" s="34"/>
      <c r="X312" s="34"/>
      <c r="Y312" s="34"/>
      <c r="Z312" s="34"/>
      <c r="AA312" s="34"/>
      <c r="AB312" s="34"/>
      <c r="AC312" s="34"/>
      <c r="AD312" s="34"/>
      <c r="AE312" s="34"/>
      <c r="AF312" s="34"/>
      <c r="AG312" s="34"/>
      <c r="AH312" s="34"/>
      <c r="AI312" s="34"/>
      <c r="AJ312" s="34"/>
      <c r="AK312" s="34"/>
      <c r="AL312" s="34"/>
      <c r="AM312" s="34"/>
      <c r="AN312" s="34"/>
      <c r="AO312" s="34"/>
      <c r="AP312" s="34"/>
      <c r="AQ312" s="34"/>
      <c r="AR312" s="34"/>
      <c r="AS312" s="34"/>
      <c r="AT312" s="34"/>
      <c r="AU312" s="34"/>
      <c r="AV312" s="34"/>
      <c r="AW312" s="34"/>
      <c r="AX312" s="34"/>
      <c r="AY312" s="34"/>
      <c r="AZ312" s="34"/>
      <c r="BA312" s="34"/>
      <c r="BB312" s="34"/>
      <c r="BC312" s="34"/>
      <c r="BD312" s="34"/>
      <c r="BE312" s="34"/>
      <c r="BF312" s="34"/>
      <c r="BG312" s="34"/>
      <c r="BH312" s="34"/>
      <c r="BI312" s="34"/>
      <c r="BJ312" s="34"/>
    </row>
    <row r="313" spans="10:62" x14ac:dyDescent="0.25">
      <c r="J313" s="36"/>
      <c r="K313" s="34"/>
      <c r="L313" s="34"/>
      <c r="M313" s="37"/>
      <c r="N313" s="34"/>
      <c r="O313" s="34"/>
      <c r="P313" s="34"/>
      <c r="Q313" s="34"/>
      <c r="R313" s="34"/>
      <c r="S313" s="34"/>
      <c r="T313" s="34"/>
      <c r="U313" s="34"/>
      <c r="V313" s="34"/>
      <c r="W313" s="34"/>
      <c r="X313" s="34"/>
      <c r="Y313" s="34"/>
      <c r="Z313" s="34"/>
      <c r="AA313" s="34"/>
      <c r="AB313" s="34"/>
      <c r="AC313" s="34"/>
      <c r="AD313" s="34"/>
      <c r="AE313" s="34"/>
      <c r="AF313" s="34"/>
      <c r="AG313" s="34"/>
      <c r="AH313" s="34"/>
      <c r="AI313" s="34"/>
      <c r="AJ313" s="34"/>
      <c r="AK313" s="34"/>
      <c r="AL313" s="34"/>
      <c r="AM313" s="34"/>
      <c r="AN313" s="34"/>
      <c r="AO313" s="34"/>
      <c r="AP313" s="34"/>
      <c r="AQ313" s="34"/>
      <c r="AR313" s="34"/>
      <c r="AS313" s="34"/>
      <c r="AT313" s="34"/>
      <c r="AU313" s="34"/>
      <c r="AV313" s="34"/>
      <c r="AW313" s="34"/>
      <c r="AX313" s="34"/>
      <c r="AY313" s="34"/>
      <c r="AZ313" s="34"/>
      <c r="BA313" s="34"/>
      <c r="BB313" s="34"/>
      <c r="BC313" s="34"/>
      <c r="BD313" s="34"/>
      <c r="BE313" s="34"/>
      <c r="BF313" s="34"/>
      <c r="BG313" s="34"/>
      <c r="BH313" s="34"/>
      <c r="BI313" s="34"/>
      <c r="BJ313" s="34"/>
    </row>
    <row r="314" spans="10:62" x14ac:dyDescent="0.25">
      <c r="J314" s="36"/>
      <c r="K314" s="34"/>
      <c r="L314" s="34"/>
      <c r="M314" s="37"/>
      <c r="N314" s="34"/>
      <c r="O314" s="34"/>
      <c r="P314" s="34"/>
      <c r="Q314" s="34"/>
      <c r="R314" s="34"/>
      <c r="S314" s="34"/>
      <c r="T314" s="34"/>
      <c r="U314" s="34"/>
      <c r="V314" s="34"/>
      <c r="W314" s="34"/>
      <c r="X314" s="34"/>
      <c r="Y314" s="34"/>
      <c r="Z314" s="34"/>
      <c r="AA314" s="34"/>
      <c r="AB314" s="34"/>
      <c r="AC314" s="34"/>
      <c r="AD314" s="34"/>
      <c r="AE314" s="34"/>
      <c r="AF314" s="34"/>
      <c r="AG314" s="34"/>
      <c r="AH314" s="34"/>
      <c r="AI314" s="34"/>
      <c r="AJ314" s="34"/>
      <c r="AK314" s="34"/>
      <c r="AL314" s="34"/>
      <c r="AM314" s="34"/>
      <c r="AN314" s="34"/>
      <c r="AO314" s="34"/>
      <c r="AP314" s="34"/>
      <c r="AQ314" s="34"/>
      <c r="AR314" s="34"/>
      <c r="AS314" s="34"/>
      <c r="AT314" s="34"/>
      <c r="AU314" s="34"/>
      <c r="AV314" s="34"/>
      <c r="AW314" s="34"/>
      <c r="AX314" s="34"/>
      <c r="AY314" s="34"/>
      <c r="AZ314" s="34"/>
      <c r="BA314" s="34"/>
      <c r="BB314" s="34"/>
      <c r="BC314" s="34"/>
      <c r="BD314" s="34"/>
      <c r="BE314" s="34"/>
      <c r="BF314" s="34"/>
      <c r="BG314" s="34"/>
      <c r="BH314" s="34"/>
      <c r="BI314" s="34"/>
      <c r="BJ314" s="34"/>
    </row>
    <row r="315" spans="10:62" x14ac:dyDescent="0.25">
      <c r="R315" s="36"/>
      <c r="S315" s="34"/>
      <c r="T315" s="34"/>
      <c r="U315" s="34"/>
      <c r="V315" s="34"/>
      <c r="W315" s="34"/>
      <c r="X315" s="34"/>
      <c r="Y315" s="34"/>
      <c r="Z315" s="34"/>
      <c r="AA315" s="34"/>
      <c r="AB315" s="34"/>
      <c r="AC315" s="34"/>
      <c r="AD315" s="34"/>
      <c r="AE315" s="34"/>
      <c r="AF315" s="34"/>
      <c r="AG315" s="34"/>
      <c r="AH315" s="34"/>
      <c r="AI315" s="34"/>
      <c r="AJ315" s="34"/>
      <c r="AK315" s="34"/>
      <c r="AL315" s="34"/>
      <c r="AM315" s="34"/>
      <c r="AN315" s="34"/>
      <c r="AO315" s="34"/>
      <c r="AP315" s="34"/>
      <c r="AQ315" s="34"/>
      <c r="AR315" s="34"/>
      <c r="AS315" s="34"/>
      <c r="AT315" s="34"/>
      <c r="AU315" s="34"/>
      <c r="AV315" s="34"/>
      <c r="AW315" s="34"/>
      <c r="AX315" s="34"/>
      <c r="AY315" s="34"/>
      <c r="AZ315" s="34"/>
      <c r="BA315" s="34"/>
      <c r="BB315" s="34"/>
      <c r="BC315" s="34"/>
      <c r="BD315" s="34"/>
      <c r="BE315" s="34"/>
      <c r="BF315" s="34"/>
      <c r="BG315" s="34"/>
      <c r="BH315" s="34"/>
      <c r="BI315" s="34"/>
      <c r="BJ315" s="34"/>
    </row>
  </sheetData>
  <sheetProtection algorithmName="SHA-512" hashValue="cOUL9gaxDer1jm3cBwZLrfif7AiR/iytmqP6mFbY4MMwvgFvCG7M9SAGvjUi9+pK66YThQHExBQPjzu4G8QnWw==" saltValue="ImD1jeB8znAfJeU6QSfxDw==" spinCount="100000" sheet="1"/>
  <conditionalFormatting sqref="F8:G10">
    <cfRule type="colorScale" priority="131">
      <colorScale>
        <cfvo type="min"/>
        <cfvo type="max"/>
        <color rgb="FFFF7128"/>
        <color rgb="FFFFEF9C"/>
      </colorScale>
    </cfRule>
  </conditionalFormatting>
  <conditionalFormatting sqref="F14:G15">
    <cfRule type="colorScale" priority="28">
      <colorScale>
        <cfvo type="min"/>
        <cfvo type="max"/>
        <color rgb="FFFF7128"/>
        <color rgb="FFFFEF9C"/>
      </colorScale>
    </cfRule>
  </conditionalFormatting>
  <conditionalFormatting sqref="F48:G49">
    <cfRule type="colorScale" priority="3933">
      <colorScale>
        <cfvo type="min"/>
        <cfvo type="max"/>
        <color rgb="FFFF7128"/>
        <color rgb="FFFFEF9C"/>
      </colorScale>
    </cfRule>
  </conditionalFormatting>
  <conditionalFormatting sqref="F7:G7">
    <cfRule type="colorScale" priority="23">
      <colorScale>
        <cfvo type="min"/>
        <cfvo type="max"/>
        <color rgb="FFFF7128"/>
        <color rgb="FFFFEF9C"/>
      </colorScale>
    </cfRule>
  </conditionalFormatting>
  <conditionalFormatting sqref="D51">
    <cfRule type="colorScale" priority="16">
      <colorScale>
        <cfvo type="min"/>
        <cfvo type="max"/>
        <color rgb="FFFF7128"/>
        <color rgb="FFFFEF9C"/>
      </colorScale>
    </cfRule>
  </conditionalFormatting>
  <conditionalFormatting sqref="F51">
    <cfRule type="colorScale" priority="17">
      <colorScale>
        <cfvo type="min"/>
        <cfvo type="max"/>
        <color rgb="FFFF7128"/>
        <color rgb="FFFFEF9C"/>
      </colorScale>
    </cfRule>
  </conditionalFormatting>
  <conditionalFormatting sqref="F11:G11">
    <cfRule type="colorScale" priority="3969">
      <colorScale>
        <cfvo type="min"/>
        <cfvo type="max"/>
        <color rgb="FFFF7128"/>
        <color rgb="FFFFEF9C"/>
      </colorScale>
    </cfRule>
  </conditionalFormatting>
  <conditionalFormatting sqref="F43:F44">
    <cfRule type="colorScale" priority="4071">
      <colorScale>
        <cfvo type="min"/>
        <cfvo type="max"/>
        <color rgb="FFFF7128"/>
        <color rgb="FFFFEF9C"/>
      </colorScale>
    </cfRule>
  </conditionalFormatting>
  <conditionalFormatting sqref="G43:G44">
    <cfRule type="colorScale" priority="4074">
      <colorScale>
        <cfvo type="min"/>
        <cfvo type="max"/>
        <color rgb="FFFF7128"/>
        <color rgb="FFFFEF9C"/>
      </colorScale>
    </cfRule>
  </conditionalFormatting>
  <conditionalFormatting sqref="F45:G46">
    <cfRule type="colorScale" priority="4080">
      <colorScale>
        <cfvo type="min"/>
        <cfvo type="max"/>
        <color rgb="FFFF7128"/>
        <color rgb="FFFFEF9C"/>
      </colorScale>
    </cfRule>
  </conditionalFormatting>
  <conditionalFormatting sqref="F12:G12">
    <cfRule type="colorScale" priority="4100">
      <colorScale>
        <cfvo type="min"/>
        <cfvo type="max"/>
        <color rgb="FFFF7128"/>
        <color rgb="FFFFEF9C"/>
      </colorScale>
    </cfRule>
  </conditionalFormatting>
  <conditionalFormatting sqref="F26:G26 F16:G18 F20:G21">
    <cfRule type="colorScale" priority="4107">
      <colorScale>
        <cfvo type="min"/>
        <cfvo type="max"/>
        <color rgb="FFFF7128"/>
        <color rgb="FFFFEF9C"/>
      </colorScale>
    </cfRule>
  </conditionalFormatting>
  <conditionalFormatting sqref="F27:G31">
    <cfRule type="colorScale" priority="4115">
      <colorScale>
        <cfvo type="min"/>
        <cfvo type="max"/>
        <color rgb="FFFF7128"/>
        <color rgb="FFFFEF9C"/>
      </colorScale>
    </cfRule>
  </conditionalFormatting>
  <conditionalFormatting sqref="G38:G42">
    <cfRule type="colorScale" priority="4128">
      <colorScale>
        <cfvo type="min"/>
        <cfvo type="max"/>
        <color rgb="FFFF7128"/>
        <color rgb="FFFFEF9C"/>
      </colorScale>
    </cfRule>
  </conditionalFormatting>
  <conditionalFormatting sqref="F38:F42 F32:G37">
    <cfRule type="colorScale" priority="4133">
      <colorScale>
        <cfvo type="min"/>
        <cfvo type="max"/>
        <color rgb="FFFF7128"/>
        <color rgb="FFFFEF9C"/>
      </colorScale>
    </cfRule>
  </conditionalFormatting>
  <conditionalFormatting sqref="F13:G13">
    <cfRule type="colorScale" priority="4134">
      <colorScale>
        <cfvo type="min"/>
        <cfvo type="max"/>
        <color rgb="FFFF7128"/>
        <color rgb="FFFFEF9C"/>
      </colorScale>
    </cfRule>
  </conditionalFormatting>
  <conditionalFormatting sqref="F19:G19">
    <cfRule type="colorScale" priority="7">
      <colorScale>
        <cfvo type="min"/>
        <cfvo type="max"/>
        <color rgb="FFFF7128"/>
        <color rgb="FFFFEF9C"/>
      </colorScale>
    </cfRule>
  </conditionalFormatting>
  <conditionalFormatting sqref="F22:G22">
    <cfRule type="colorScale" priority="5">
      <colorScale>
        <cfvo type="min"/>
        <cfvo type="max"/>
        <color rgb="FFFF7128"/>
        <color rgb="FFFFEF9C"/>
      </colorScale>
    </cfRule>
  </conditionalFormatting>
  <conditionalFormatting sqref="F23:G23">
    <cfRule type="colorScale" priority="3">
      <colorScale>
        <cfvo type="min"/>
        <cfvo type="max"/>
        <color rgb="FFFF7128"/>
        <color rgb="FFFFEF9C"/>
      </colorScale>
    </cfRule>
  </conditionalFormatting>
  <conditionalFormatting sqref="F24:G25">
    <cfRule type="colorScale" priority="4143">
      <colorScale>
        <cfvo type="min"/>
        <cfvo type="max"/>
        <color rgb="FFFF7128"/>
        <color rgb="FFFFEF9C"/>
      </colorScale>
    </cfRule>
  </conditionalFormatting>
  <printOptions horizontalCentered="1"/>
  <pageMargins left="0.7" right="0.7" top="1" bottom="0.75" header="0.3" footer="0.3"/>
  <pageSetup paperSize="5" scale="47" fitToHeight="0" orientation="landscape" r:id="rId1"/>
  <headerFooter>
    <oddHeader>&amp;C&amp;"-,Bold"&amp;16Shelby County Board of Education (SCBE)
Division of Nutrition Services
2022-2023 Commercial Food Bid 
Dry By the Serving or Each</oddHeader>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W102"/>
  <sheetViews>
    <sheetView zoomScale="80" zoomScaleNormal="80" zoomScalePageLayoutView="80" workbookViewId="0">
      <selection activeCell="J4" sqref="J4"/>
    </sheetView>
  </sheetViews>
  <sheetFormatPr defaultRowHeight="15" x14ac:dyDescent="0.25"/>
  <cols>
    <col min="1" max="1" width="11.5703125" customWidth="1"/>
    <col min="2" max="2" width="12.7109375" customWidth="1"/>
    <col min="3" max="3" width="41.85546875" customWidth="1"/>
    <col min="4" max="4" width="29.7109375" customWidth="1"/>
    <col min="5" max="5" width="25.42578125" customWidth="1"/>
    <col min="6" max="6" width="17.140625" customWidth="1"/>
    <col min="7" max="7" width="12" customWidth="1"/>
    <col min="8" max="8" width="16.5703125" customWidth="1"/>
    <col min="9" max="9" width="17.28515625" customWidth="1"/>
    <col min="10" max="11" width="15.42578125" customWidth="1"/>
    <col min="12" max="12" width="13.140625" style="13" customWidth="1"/>
    <col min="13" max="14" width="15.140625" customWidth="1"/>
    <col min="15" max="15" width="16" style="13" customWidth="1"/>
    <col min="16" max="16" width="19.42578125" customWidth="1"/>
    <col min="17" max="17" width="15.140625" style="22" customWidth="1"/>
  </cols>
  <sheetData>
    <row r="1" spans="1:19" ht="93.75" customHeight="1" x14ac:dyDescent="0.25">
      <c r="A1" s="115" t="s">
        <v>0</v>
      </c>
      <c r="B1" s="115" t="s">
        <v>1</v>
      </c>
      <c r="C1" s="115" t="s">
        <v>2</v>
      </c>
      <c r="D1" s="115" t="s">
        <v>184</v>
      </c>
      <c r="E1" s="115" t="s">
        <v>185</v>
      </c>
      <c r="F1" s="115" t="s">
        <v>5</v>
      </c>
      <c r="G1" s="115" t="s">
        <v>73</v>
      </c>
      <c r="H1" s="115" t="s">
        <v>74</v>
      </c>
      <c r="I1" s="115" t="s">
        <v>186</v>
      </c>
      <c r="J1" s="115" t="s">
        <v>76</v>
      </c>
      <c r="K1" s="115" t="s">
        <v>10</v>
      </c>
      <c r="L1" s="224" t="s">
        <v>11</v>
      </c>
      <c r="M1" s="115" t="s">
        <v>187</v>
      </c>
      <c r="N1" s="115" t="s">
        <v>13</v>
      </c>
      <c r="O1" s="224" t="s">
        <v>68</v>
      </c>
      <c r="P1" s="116" t="s">
        <v>15</v>
      </c>
      <c r="Q1" s="116" t="s">
        <v>16</v>
      </c>
    </row>
    <row r="2" spans="1:19" ht="15.75" x14ac:dyDescent="0.25">
      <c r="A2" s="131" t="s">
        <v>17</v>
      </c>
      <c r="B2" s="131" t="s">
        <v>18</v>
      </c>
      <c r="C2" s="131" t="s">
        <v>19</v>
      </c>
      <c r="D2" s="131" t="s">
        <v>20</v>
      </c>
      <c r="E2" s="131" t="s">
        <v>21</v>
      </c>
      <c r="F2" s="117" t="s">
        <v>22</v>
      </c>
      <c r="G2" s="131" t="s">
        <v>23</v>
      </c>
      <c r="H2" s="131" t="s">
        <v>24</v>
      </c>
      <c r="I2" s="131" t="s">
        <v>25</v>
      </c>
      <c r="J2" s="131" t="s">
        <v>26</v>
      </c>
      <c r="K2" s="131" t="s">
        <v>27</v>
      </c>
      <c r="L2" s="133" t="s">
        <v>28</v>
      </c>
      <c r="M2" s="131" t="s">
        <v>29</v>
      </c>
      <c r="N2" s="131" t="s">
        <v>30</v>
      </c>
      <c r="O2" s="133" t="s">
        <v>31</v>
      </c>
      <c r="P2" s="133" t="s">
        <v>32</v>
      </c>
      <c r="Q2" s="133" t="s">
        <v>33</v>
      </c>
    </row>
    <row r="3" spans="1:19" s="2" customFormat="1" ht="157.5" customHeight="1" x14ac:dyDescent="0.25">
      <c r="A3" s="141"/>
      <c r="B3" s="302"/>
      <c r="C3" s="12" t="s">
        <v>34</v>
      </c>
      <c r="D3" s="25" t="s">
        <v>35</v>
      </c>
      <c r="E3" s="103" t="s">
        <v>36</v>
      </c>
      <c r="F3" s="26" t="s">
        <v>37</v>
      </c>
      <c r="G3" s="141"/>
      <c r="H3" s="141"/>
      <c r="I3" s="141"/>
      <c r="J3" s="104"/>
      <c r="K3" s="104"/>
      <c r="L3" s="144"/>
      <c r="M3" s="141"/>
      <c r="N3" s="141"/>
      <c r="O3" s="144"/>
      <c r="P3" s="141"/>
      <c r="Q3" s="225"/>
    </row>
    <row r="4" spans="1:19" ht="162.75" customHeight="1" x14ac:dyDescent="0.25">
      <c r="A4" s="322">
        <v>1111</v>
      </c>
      <c r="B4" s="285" t="s">
        <v>69</v>
      </c>
      <c r="C4" s="329" t="s">
        <v>188</v>
      </c>
      <c r="D4" s="348" t="s">
        <v>189</v>
      </c>
      <c r="E4" s="331">
        <v>1000</v>
      </c>
      <c r="F4" s="76"/>
      <c r="G4" s="56"/>
      <c r="H4" s="59"/>
      <c r="I4" s="29"/>
      <c r="J4" s="29"/>
      <c r="K4" s="29"/>
      <c r="L4" s="30"/>
      <c r="M4" s="49" t="e">
        <f>E4/K4</f>
        <v>#DIV/0!</v>
      </c>
      <c r="N4" s="49" t="e">
        <f>L4/K4</f>
        <v>#DIV/0!</v>
      </c>
      <c r="O4" s="50" t="e">
        <f t="shared" ref="O4:O38" si="0">E4*M4</f>
        <v>#DIV/0!</v>
      </c>
      <c r="P4" s="28"/>
      <c r="Q4" s="51"/>
    </row>
    <row r="5" spans="1:19" ht="148.5" customHeight="1" x14ac:dyDescent="0.25">
      <c r="A5" s="322">
        <v>1178</v>
      </c>
      <c r="B5" s="285" t="s">
        <v>69</v>
      </c>
      <c r="C5" s="329" t="s">
        <v>190</v>
      </c>
      <c r="D5" s="330" t="s">
        <v>44</v>
      </c>
      <c r="E5" s="331">
        <v>912</v>
      </c>
      <c r="F5" s="76"/>
      <c r="G5" s="56"/>
      <c r="H5" s="59"/>
      <c r="I5" s="29"/>
      <c r="J5" s="29"/>
      <c r="K5" s="29"/>
      <c r="L5" s="30"/>
      <c r="M5" s="49" t="e">
        <f t="shared" ref="M5:M38" si="1">E5/K5</f>
        <v>#DIV/0!</v>
      </c>
      <c r="N5" s="49" t="e">
        <f t="shared" ref="N5:N38" si="2">L5/K5</f>
        <v>#DIV/0!</v>
      </c>
      <c r="O5" s="50" t="e">
        <f t="shared" si="0"/>
        <v>#DIV/0!</v>
      </c>
      <c r="P5" s="28"/>
      <c r="Q5" s="51"/>
    </row>
    <row r="6" spans="1:19" ht="147.75" customHeight="1" x14ac:dyDescent="0.25">
      <c r="A6" s="322">
        <v>1181</v>
      </c>
      <c r="B6" s="285" t="s">
        <v>69</v>
      </c>
      <c r="C6" s="332" t="s">
        <v>191</v>
      </c>
      <c r="D6" s="306" t="s">
        <v>192</v>
      </c>
      <c r="E6" s="215">
        <v>1300</v>
      </c>
      <c r="F6" s="57"/>
      <c r="G6" s="57"/>
      <c r="H6" s="68"/>
      <c r="I6" s="42"/>
      <c r="J6" s="42"/>
      <c r="K6" s="42"/>
      <c r="L6" s="31"/>
      <c r="M6" s="49" t="e">
        <f t="shared" si="1"/>
        <v>#DIV/0!</v>
      </c>
      <c r="N6" s="49" t="e">
        <f t="shared" si="2"/>
        <v>#DIV/0!</v>
      </c>
      <c r="O6" s="50" t="e">
        <f t="shared" si="0"/>
        <v>#DIV/0!</v>
      </c>
      <c r="P6" s="226"/>
      <c r="Q6" s="380"/>
    </row>
    <row r="7" spans="1:19" s="316" customFormat="1" ht="127.5" customHeight="1" x14ac:dyDescent="0.25">
      <c r="A7" s="125">
        <v>1199</v>
      </c>
      <c r="B7" s="333" t="s">
        <v>69</v>
      </c>
      <c r="C7" s="334" t="s">
        <v>193</v>
      </c>
      <c r="D7" s="335" t="s">
        <v>194</v>
      </c>
      <c r="E7" s="215">
        <v>2500</v>
      </c>
      <c r="F7" s="311"/>
      <c r="G7" s="312"/>
      <c r="H7" s="312"/>
      <c r="I7" s="313"/>
      <c r="J7" s="313"/>
      <c r="K7" s="313"/>
      <c r="L7" s="314"/>
      <c r="M7" s="49" t="e">
        <f t="shared" si="1"/>
        <v>#DIV/0!</v>
      </c>
      <c r="N7" s="49" t="e">
        <f t="shared" si="2"/>
        <v>#DIV/0!</v>
      </c>
      <c r="O7" s="50" t="e">
        <f t="shared" si="0"/>
        <v>#DIV/0!</v>
      </c>
      <c r="Q7" s="377"/>
    </row>
    <row r="8" spans="1:19" s="34" customFormat="1" ht="133.5" customHeight="1" x14ac:dyDescent="0.25">
      <c r="A8" s="164">
        <v>1206</v>
      </c>
      <c r="B8" s="126" t="s">
        <v>38</v>
      </c>
      <c r="C8" s="336" t="s">
        <v>195</v>
      </c>
      <c r="D8" s="298" t="s">
        <v>196</v>
      </c>
      <c r="E8" s="337">
        <v>300</v>
      </c>
      <c r="F8" s="84"/>
      <c r="G8" s="84"/>
      <c r="H8" s="45"/>
      <c r="I8" s="45"/>
      <c r="J8" s="45"/>
      <c r="K8" s="45"/>
      <c r="L8" s="85"/>
      <c r="M8" s="49" t="e">
        <f t="shared" si="1"/>
        <v>#DIV/0!</v>
      </c>
      <c r="N8" s="49" t="e">
        <f t="shared" si="2"/>
        <v>#DIV/0!</v>
      </c>
      <c r="O8" s="50" t="e">
        <f t="shared" si="0"/>
        <v>#DIV/0!</v>
      </c>
      <c r="P8" s="406"/>
      <c r="Q8" s="407"/>
      <c r="R8" s="90"/>
    </row>
    <row r="9" spans="1:19" s="34" customFormat="1" ht="122.25" x14ac:dyDescent="0.25">
      <c r="A9" s="297">
        <v>1212</v>
      </c>
      <c r="B9" s="126" t="s">
        <v>38</v>
      </c>
      <c r="C9" s="326" t="s">
        <v>197</v>
      </c>
      <c r="D9" s="298" t="s">
        <v>198</v>
      </c>
      <c r="E9" s="337">
        <v>600</v>
      </c>
      <c r="F9" s="86"/>
      <c r="G9" s="86"/>
      <c r="H9" s="45"/>
      <c r="I9" s="45"/>
      <c r="J9" s="45"/>
      <c r="K9" s="45"/>
      <c r="L9" s="85"/>
      <c r="M9" s="49" t="e">
        <f t="shared" si="1"/>
        <v>#DIV/0!</v>
      </c>
      <c r="N9" s="49" t="e">
        <f t="shared" si="2"/>
        <v>#DIV/0!</v>
      </c>
      <c r="O9" s="50" t="e">
        <f t="shared" si="0"/>
        <v>#DIV/0!</v>
      </c>
      <c r="P9" s="406"/>
      <c r="Q9" s="408"/>
      <c r="R9" s="90"/>
    </row>
    <row r="10" spans="1:19" ht="113.25" customHeight="1" x14ac:dyDescent="0.25">
      <c r="A10" s="338">
        <v>1207</v>
      </c>
      <c r="B10" s="285" t="s">
        <v>69</v>
      </c>
      <c r="C10" s="324" t="s">
        <v>199</v>
      </c>
      <c r="D10" s="339" t="s">
        <v>200</v>
      </c>
      <c r="E10" s="215">
        <v>900</v>
      </c>
      <c r="F10" s="76"/>
      <c r="G10" s="56"/>
      <c r="H10" s="63"/>
      <c r="I10" s="28"/>
      <c r="J10" s="28"/>
      <c r="K10" s="28"/>
      <c r="L10" s="30"/>
      <c r="M10" s="49" t="e">
        <f t="shared" si="1"/>
        <v>#DIV/0!</v>
      </c>
      <c r="N10" s="49" t="e">
        <f t="shared" si="2"/>
        <v>#DIV/0!</v>
      </c>
      <c r="O10" s="50" t="e">
        <f t="shared" si="0"/>
        <v>#DIV/0!</v>
      </c>
      <c r="P10" s="28"/>
      <c r="Q10" s="28"/>
    </row>
    <row r="11" spans="1:19" s="2" customFormat="1" ht="120.75" customHeight="1" x14ac:dyDescent="0.25">
      <c r="A11" s="322">
        <v>1211</v>
      </c>
      <c r="B11" s="285" t="s">
        <v>69</v>
      </c>
      <c r="C11" s="329" t="s">
        <v>201</v>
      </c>
      <c r="D11" s="330" t="s">
        <v>202</v>
      </c>
      <c r="E11" s="215">
        <v>800</v>
      </c>
      <c r="F11" s="56"/>
      <c r="G11" s="56"/>
      <c r="H11" s="56"/>
      <c r="I11" s="28"/>
      <c r="J11" s="28"/>
      <c r="K11" s="28"/>
      <c r="L11" s="28"/>
      <c r="M11" s="49" t="e">
        <f t="shared" si="1"/>
        <v>#DIV/0!</v>
      </c>
      <c r="N11" s="49" t="e">
        <f t="shared" si="2"/>
        <v>#DIV/0!</v>
      </c>
      <c r="O11" s="50" t="e">
        <f t="shared" si="0"/>
        <v>#DIV/0!</v>
      </c>
      <c r="P11" s="409"/>
      <c r="Q11" s="410"/>
      <c r="R11" s="71"/>
      <c r="S11" s="72"/>
    </row>
    <row r="12" spans="1:19" ht="116.25" customHeight="1" x14ac:dyDescent="0.25">
      <c r="A12" s="322">
        <v>1276</v>
      </c>
      <c r="B12" s="285" t="s">
        <v>69</v>
      </c>
      <c r="C12" s="340" t="s">
        <v>203</v>
      </c>
      <c r="D12" s="207" t="s">
        <v>204</v>
      </c>
      <c r="E12" s="215">
        <v>400</v>
      </c>
      <c r="F12" s="58"/>
      <c r="G12" s="77"/>
      <c r="H12" s="75"/>
      <c r="I12" s="47"/>
      <c r="J12" s="47"/>
      <c r="K12" s="47"/>
      <c r="L12" s="31"/>
      <c r="M12" s="49" t="e">
        <f t="shared" si="1"/>
        <v>#DIV/0!</v>
      </c>
      <c r="N12" s="49" t="e">
        <f t="shared" si="2"/>
        <v>#DIV/0!</v>
      </c>
      <c r="O12" s="50" t="e">
        <f t="shared" si="0"/>
        <v>#DIV/0!</v>
      </c>
      <c r="P12" s="52"/>
      <c r="Q12" s="53"/>
    </row>
    <row r="13" spans="1:19" ht="134.25" customHeight="1" x14ac:dyDescent="0.25">
      <c r="A13" s="322">
        <v>1288</v>
      </c>
      <c r="B13" s="285" t="s">
        <v>69</v>
      </c>
      <c r="C13" s="340" t="s">
        <v>205</v>
      </c>
      <c r="D13" s="207" t="s">
        <v>106</v>
      </c>
      <c r="E13" s="215">
        <v>1000</v>
      </c>
      <c r="F13" s="56"/>
      <c r="G13" s="56"/>
      <c r="H13" s="63"/>
      <c r="I13" s="45"/>
      <c r="J13" s="45"/>
      <c r="K13" s="45"/>
      <c r="L13" s="31"/>
      <c r="M13" s="49" t="e">
        <f t="shared" si="1"/>
        <v>#DIV/0!</v>
      </c>
      <c r="N13" s="49" t="e">
        <f t="shared" si="2"/>
        <v>#DIV/0!</v>
      </c>
      <c r="O13" s="50" t="e">
        <f t="shared" si="0"/>
        <v>#DIV/0!</v>
      </c>
      <c r="P13" s="28"/>
      <c r="Q13" s="53"/>
    </row>
    <row r="14" spans="1:19" ht="123" customHeight="1" x14ac:dyDescent="0.25">
      <c r="A14" s="285">
        <v>1331</v>
      </c>
      <c r="B14" s="285" t="s">
        <v>69</v>
      </c>
      <c r="C14" s="340" t="s">
        <v>206</v>
      </c>
      <c r="D14" s="207" t="s">
        <v>207</v>
      </c>
      <c r="E14" s="215">
        <v>200</v>
      </c>
      <c r="F14" s="78"/>
      <c r="G14" s="78"/>
      <c r="H14" s="80"/>
      <c r="I14" s="41"/>
      <c r="J14" s="41"/>
      <c r="K14" s="41"/>
      <c r="L14" s="31"/>
      <c r="M14" s="49" t="e">
        <f t="shared" si="1"/>
        <v>#DIV/0!</v>
      </c>
      <c r="N14" s="49" t="e">
        <f t="shared" si="2"/>
        <v>#DIV/0!</v>
      </c>
      <c r="O14" s="50" t="e">
        <f t="shared" si="0"/>
        <v>#DIV/0!</v>
      </c>
      <c r="P14" s="41"/>
      <c r="Q14" s="53"/>
    </row>
    <row r="15" spans="1:19" ht="152.25" customHeight="1" x14ac:dyDescent="0.25">
      <c r="A15" s="285">
        <v>1333</v>
      </c>
      <c r="B15" s="285" t="s">
        <v>69</v>
      </c>
      <c r="C15" s="340" t="s">
        <v>208</v>
      </c>
      <c r="D15" s="207" t="s">
        <v>44</v>
      </c>
      <c r="E15" s="215">
        <v>250</v>
      </c>
      <c r="F15" s="78"/>
      <c r="G15" s="78"/>
      <c r="H15" s="80"/>
      <c r="I15" s="41"/>
      <c r="J15" s="41"/>
      <c r="K15" s="41"/>
      <c r="L15" s="31"/>
      <c r="M15" s="49" t="e">
        <f t="shared" si="1"/>
        <v>#DIV/0!</v>
      </c>
      <c r="N15" s="49" t="e">
        <f t="shared" si="2"/>
        <v>#DIV/0!</v>
      </c>
      <c r="O15" s="50" t="e">
        <f t="shared" si="0"/>
        <v>#DIV/0!</v>
      </c>
      <c r="P15" s="41"/>
      <c r="Q15" s="53"/>
    </row>
    <row r="16" spans="1:19" ht="85.5" customHeight="1" x14ac:dyDescent="0.25">
      <c r="A16" s="285">
        <v>1338</v>
      </c>
      <c r="B16" s="285" t="s">
        <v>69</v>
      </c>
      <c r="C16" s="341" t="s">
        <v>209</v>
      </c>
      <c r="D16" s="207" t="s">
        <v>210</v>
      </c>
      <c r="E16" s="215">
        <v>300</v>
      </c>
      <c r="F16" s="56"/>
      <c r="G16" s="56"/>
      <c r="H16" s="56"/>
      <c r="I16" s="28"/>
      <c r="J16" s="42"/>
      <c r="K16" s="42"/>
      <c r="L16" s="54"/>
      <c r="M16" s="49" t="e">
        <f t="shared" si="1"/>
        <v>#DIV/0!</v>
      </c>
      <c r="N16" s="49" t="e">
        <f t="shared" si="2"/>
        <v>#DIV/0!</v>
      </c>
      <c r="O16" s="50" t="e">
        <f t="shared" si="0"/>
        <v>#DIV/0!</v>
      </c>
      <c r="P16" s="228"/>
      <c r="Q16" s="53"/>
    </row>
    <row r="17" spans="1:23" ht="100.5" customHeight="1" x14ac:dyDescent="0.25">
      <c r="A17" s="322">
        <v>1342</v>
      </c>
      <c r="B17" s="285" t="s">
        <v>69</v>
      </c>
      <c r="C17" s="340" t="s">
        <v>211</v>
      </c>
      <c r="D17" s="214" t="s">
        <v>212</v>
      </c>
      <c r="E17" s="215">
        <v>300</v>
      </c>
      <c r="F17" s="56"/>
      <c r="G17" s="57"/>
      <c r="H17" s="67"/>
      <c r="I17" s="28"/>
      <c r="J17" s="28"/>
      <c r="K17" s="28"/>
      <c r="L17" s="54"/>
      <c r="M17" s="49" t="e">
        <f t="shared" si="1"/>
        <v>#DIV/0!</v>
      </c>
      <c r="N17" s="49" t="e">
        <f t="shared" si="2"/>
        <v>#DIV/0!</v>
      </c>
      <c r="O17" s="50" t="e">
        <f t="shared" si="0"/>
        <v>#DIV/0!</v>
      </c>
      <c r="P17" s="229"/>
      <c r="Q17" s="53"/>
    </row>
    <row r="18" spans="1:23" ht="89.25" customHeight="1" x14ac:dyDescent="0.25">
      <c r="A18" s="322">
        <v>1343</v>
      </c>
      <c r="B18" s="285" t="s">
        <v>69</v>
      </c>
      <c r="C18" s="340" t="s">
        <v>213</v>
      </c>
      <c r="D18" s="214" t="s">
        <v>214</v>
      </c>
      <c r="E18" s="215">
        <v>600</v>
      </c>
      <c r="F18" s="56"/>
      <c r="G18" s="57"/>
      <c r="H18" s="67"/>
      <c r="I18" s="28"/>
      <c r="J18" s="28"/>
      <c r="K18" s="28"/>
      <c r="L18" s="54"/>
      <c r="M18" s="49" t="e">
        <f t="shared" si="1"/>
        <v>#DIV/0!</v>
      </c>
      <c r="N18" s="49" t="e">
        <f t="shared" si="2"/>
        <v>#DIV/0!</v>
      </c>
      <c r="O18" s="50" t="e">
        <f t="shared" si="0"/>
        <v>#DIV/0!</v>
      </c>
      <c r="P18" s="229"/>
      <c r="Q18" s="53"/>
    </row>
    <row r="19" spans="1:23" ht="118.5" customHeight="1" x14ac:dyDescent="0.25">
      <c r="A19" s="322">
        <v>1346</v>
      </c>
      <c r="B19" s="285" t="s">
        <v>69</v>
      </c>
      <c r="C19" s="340" t="s">
        <v>215</v>
      </c>
      <c r="D19" s="207" t="s">
        <v>216</v>
      </c>
      <c r="E19" s="215">
        <v>500</v>
      </c>
      <c r="F19" s="56"/>
      <c r="G19" s="56"/>
      <c r="H19" s="67"/>
      <c r="I19" s="42"/>
      <c r="J19" s="42"/>
      <c r="K19" s="42"/>
      <c r="L19" s="54"/>
      <c r="M19" s="49" t="e">
        <f t="shared" si="1"/>
        <v>#DIV/0!</v>
      </c>
      <c r="N19" s="49" t="e">
        <f t="shared" si="2"/>
        <v>#DIV/0!</v>
      </c>
      <c r="O19" s="50" t="e">
        <f t="shared" si="0"/>
        <v>#DIV/0!</v>
      </c>
      <c r="P19" s="229"/>
      <c r="Q19" s="53"/>
    </row>
    <row r="20" spans="1:23" ht="118.5" customHeight="1" x14ac:dyDescent="0.25">
      <c r="A20" s="322">
        <v>1350</v>
      </c>
      <c r="B20" s="285" t="s">
        <v>69</v>
      </c>
      <c r="C20" s="340" t="s">
        <v>217</v>
      </c>
      <c r="D20" s="207" t="s">
        <v>218</v>
      </c>
      <c r="E20" s="215">
        <v>200</v>
      </c>
      <c r="F20" s="57"/>
      <c r="G20" s="57"/>
      <c r="H20" s="75"/>
      <c r="I20" s="45"/>
      <c r="J20" s="45"/>
      <c r="K20" s="45"/>
      <c r="L20" s="54"/>
      <c r="M20" s="49" t="e">
        <f t="shared" si="1"/>
        <v>#DIV/0!</v>
      </c>
      <c r="N20" s="49" t="e">
        <f t="shared" si="2"/>
        <v>#DIV/0!</v>
      </c>
      <c r="O20" s="50" t="e">
        <f t="shared" si="0"/>
        <v>#DIV/0!</v>
      </c>
      <c r="P20" s="229"/>
      <c r="Q20" s="53"/>
    </row>
    <row r="21" spans="1:23" ht="96" customHeight="1" x14ac:dyDescent="0.25">
      <c r="A21" s="322">
        <v>1362</v>
      </c>
      <c r="B21" s="285" t="s">
        <v>69</v>
      </c>
      <c r="C21" s="340" t="s">
        <v>219</v>
      </c>
      <c r="D21" s="207" t="s">
        <v>220</v>
      </c>
      <c r="E21" s="215">
        <v>250</v>
      </c>
      <c r="F21" s="57"/>
      <c r="G21" s="57"/>
      <c r="H21" s="75"/>
      <c r="I21" s="45"/>
      <c r="J21" s="45"/>
      <c r="K21" s="45"/>
      <c r="L21" s="54"/>
      <c r="M21" s="49" t="e">
        <f t="shared" si="1"/>
        <v>#DIV/0!</v>
      </c>
      <c r="N21" s="49" t="e">
        <f t="shared" si="2"/>
        <v>#DIV/0!</v>
      </c>
      <c r="O21" s="50" t="e">
        <f t="shared" si="0"/>
        <v>#DIV/0!</v>
      </c>
      <c r="P21" s="229"/>
      <c r="Q21" s="53"/>
    </row>
    <row r="22" spans="1:23" s="40" customFormat="1" ht="198.75" customHeight="1" x14ac:dyDescent="0.25">
      <c r="A22" s="322">
        <v>1363</v>
      </c>
      <c r="B22" s="285" t="s">
        <v>69</v>
      </c>
      <c r="C22" s="340" t="s">
        <v>221</v>
      </c>
      <c r="D22" s="207" t="s">
        <v>222</v>
      </c>
      <c r="E22" s="215">
        <v>700</v>
      </c>
      <c r="F22" s="57"/>
      <c r="G22" s="57"/>
      <c r="H22" s="75"/>
      <c r="I22" s="63"/>
      <c r="J22" s="63"/>
      <c r="K22" s="63"/>
      <c r="L22" s="79"/>
      <c r="M22" s="49" t="e">
        <f t="shared" si="1"/>
        <v>#DIV/0!</v>
      </c>
      <c r="N22" s="49" t="e">
        <f t="shared" si="2"/>
        <v>#DIV/0!</v>
      </c>
      <c r="O22" s="50" t="e">
        <f t="shared" si="0"/>
        <v>#DIV/0!</v>
      </c>
      <c r="P22" s="230"/>
      <c r="Q22" s="73"/>
      <c r="R22" s="2"/>
      <c r="S22" s="2"/>
      <c r="T22" s="2"/>
      <c r="U22" s="2"/>
      <c r="V22" s="2"/>
      <c r="W22" s="2"/>
    </row>
    <row r="23" spans="1:23" s="40" customFormat="1" ht="111.75" customHeight="1" x14ac:dyDescent="0.25">
      <c r="A23" s="322">
        <v>1371</v>
      </c>
      <c r="B23" s="285" t="s">
        <v>69</v>
      </c>
      <c r="C23" s="207" t="s">
        <v>223</v>
      </c>
      <c r="D23" s="342" t="s">
        <v>224</v>
      </c>
      <c r="E23" s="343">
        <v>400</v>
      </c>
      <c r="F23" s="57"/>
      <c r="G23" s="57"/>
      <c r="H23" s="75"/>
      <c r="I23" s="63"/>
      <c r="J23" s="63"/>
      <c r="K23" s="63"/>
      <c r="L23" s="79"/>
      <c r="M23" s="49" t="e">
        <f t="shared" si="1"/>
        <v>#DIV/0!</v>
      </c>
      <c r="N23" s="49" t="e">
        <f t="shared" si="2"/>
        <v>#DIV/0!</v>
      </c>
      <c r="O23" s="50" t="e">
        <f t="shared" si="0"/>
        <v>#DIV/0!</v>
      </c>
      <c r="P23" s="230"/>
      <c r="Q23" s="73"/>
      <c r="R23" s="2"/>
      <c r="S23" s="2"/>
      <c r="T23" s="2"/>
      <c r="U23" s="2"/>
      <c r="V23" s="2"/>
      <c r="W23" s="2"/>
    </row>
    <row r="24" spans="1:23" s="40" customFormat="1" ht="131.25" customHeight="1" x14ac:dyDescent="0.25">
      <c r="A24" s="322">
        <v>1373</v>
      </c>
      <c r="B24" s="285" t="s">
        <v>69</v>
      </c>
      <c r="C24" s="340" t="s">
        <v>225</v>
      </c>
      <c r="D24" s="342" t="s">
        <v>226</v>
      </c>
      <c r="E24" s="343">
        <v>400</v>
      </c>
      <c r="F24" s="57"/>
      <c r="G24" s="57"/>
      <c r="H24" s="75"/>
      <c r="I24" s="63"/>
      <c r="J24" s="63"/>
      <c r="K24" s="63"/>
      <c r="L24" s="79"/>
      <c r="M24" s="49" t="e">
        <f t="shared" si="1"/>
        <v>#DIV/0!</v>
      </c>
      <c r="N24" s="49" t="e">
        <f t="shared" si="2"/>
        <v>#DIV/0!</v>
      </c>
      <c r="O24" s="50" t="e">
        <f t="shared" si="0"/>
        <v>#DIV/0!</v>
      </c>
      <c r="P24" s="230"/>
      <c r="Q24" s="73"/>
      <c r="R24" s="2"/>
      <c r="S24" s="2"/>
      <c r="T24" s="2"/>
      <c r="U24" s="2"/>
      <c r="V24" s="2"/>
      <c r="W24" s="2"/>
    </row>
    <row r="25" spans="1:23" ht="93" customHeight="1" x14ac:dyDescent="0.25">
      <c r="A25" s="322">
        <v>1374</v>
      </c>
      <c r="B25" s="285" t="s">
        <v>69</v>
      </c>
      <c r="C25" s="340" t="s">
        <v>227</v>
      </c>
      <c r="D25" s="207" t="s">
        <v>228</v>
      </c>
      <c r="E25" s="215">
        <v>1500</v>
      </c>
      <c r="F25" s="56"/>
      <c r="G25" s="56"/>
      <c r="H25" s="63"/>
      <c r="I25" s="45"/>
      <c r="J25" s="45"/>
      <c r="K25" s="45"/>
      <c r="L25" s="31"/>
      <c r="M25" s="49" t="e">
        <f t="shared" si="1"/>
        <v>#DIV/0!</v>
      </c>
      <c r="N25" s="49" t="e">
        <f t="shared" si="2"/>
        <v>#DIV/0!</v>
      </c>
      <c r="O25" s="50" t="e">
        <f t="shared" si="0"/>
        <v>#DIV/0!</v>
      </c>
      <c r="P25" s="28"/>
      <c r="Q25" s="227"/>
    </row>
    <row r="26" spans="1:23" ht="132" customHeight="1" x14ac:dyDescent="0.25">
      <c r="A26" s="322">
        <v>1376</v>
      </c>
      <c r="B26" s="285" t="s">
        <v>69</v>
      </c>
      <c r="C26" s="207" t="s">
        <v>229</v>
      </c>
      <c r="D26" s="207" t="s">
        <v>230</v>
      </c>
      <c r="E26" s="215">
        <v>500</v>
      </c>
      <c r="F26" s="56"/>
      <c r="G26" s="56"/>
      <c r="H26" s="63"/>
      <c r="I26" s="45"/>
      <c r="J26" s="45"/>
      <c r="K26" s="45"/>
      <c r="L26" s="31"/>
      <c r="M26" s="49" t="e">
        <f t="shared" si="1"/>
        <v>#DIV/0!</v>
      </c>
      <c r="N26" s="49" t="e">
        <f t="shared" si="2"/>
        <v>#DIV/0!</v>
      </c>
      <c r="O26" s="50" t="e">
        <f t="shared" si="0"/>
        <v>#DIV/0!</v>
      </c>
      <c r="P26" s="28"/>
      <c r="Q26" s="227"/>
    </row>
    <row r="27" spans="1:23" ht="96.75" customHeight="1" x14ac:dyDescent="0.25">
      <c r="A27" s="322">
        <v>1377</v>
      </c>
      <c r="B27" s="285" t="s">
        <v>69</v>
      </c>
      <c r="C27" s="329" t="s">
        <v>231</v>
      </c>
      <c r="D27" s="207" t="s">
        <v>232</v>
      </c>
      <c r="E27" s="215">
        <v>800</v>
      </c>
      <c r="F27" s="56"/>
      <c r="G27" s="56"/>
      <c r="H27" s="63"/>
      <c r="I27" s="45"/>
      <c r="J27" s="45"/>
      <c r="K27" s="45"/>
      <c r="L27" s="31"/>
      <c r="M27" s="49" t="e">
        <f t="shared" si="1"/>
        <v>#DIV/0!</v>
      </c>
      <c r="N27" s="49" t="e">
        <f t="shared" si="2"/>
        <v>#DIV/0!</v>
      </c>
      <c r="O27" s="50" t="e">
        <f t="shared" si="0"/>
        <v>#DIV/0!</v>
      </c>
      <c r="P27" s="28"/>
      <c r="Q27" s="227"/>
    </row>
    <row r="28" spans="1:23" ht="87.75" customHeight="1" x14ac:dyDescent="0.25">
      <c r="A28" s="322">
        <v>1381</v>
      </c>
      <c r="B28" s="285" t="s">
        <v>69</v>
      </c>
      <c r="C28" s="329" t="s">
        <v>233</v>
      </c>
      <c r="D28" s="207" t="s">
        <v>234</v>
      </c>
      <c r="E28" s="123">
        <v>300</v>
      </c>
      <c r="F28" s="56"/>
      <c r="G28" s="56"/>
      <c r="H28" s="63"/>
      <c r="I28" s="45"/>
      <c r="J28" s="45"/>
      <c r="K28" s="45"/>
      <c r="L28" s="31"/>
      <c r="M28" s="49" t="e">
        <f t="shared" si="1"/>
        <v>#DIV/0!</v>
      </c>
      <c r="N28" s="49" t="e">
        <f t="shared" si="2"/>
        <v>#DIV/0!</v>
      </c>
      <c r="O28" s="50" t="e">
        <f t="shared" si="0"/>
        <v>#DIV/0!</v>
      </c>
      <c r="P28" s="28"/>
      <c r="Q28" s="227"/>
    </row>
    <row r="29" spans="1:23" ht="93.75" customHeight="1" x14ac:dyDescent="0.25">
      <c r="A29" s="322">
        <v>1385</v>
      </c>
      <c r="B29" s="285" t="s">
        <v>69</v>
      </c>
      <c r="C29" s="340" t="s">
        <v>235</v>
      </c>
      <c r="D29" s="207" t="s">
        <v>236</v>
      </c>
      <c r="E29" s="215">
        <v>800</v>
      </c>
      <c r="F29" s="56"/>
      <c r="G29" s="56"/>
      <c r="H29" s="63"/>
      <c r="I29" s="45"/>
      <c r="J29" s="45"/>
      <c r="K29" s="45"/>
      <c r="L29" s="31"/>
      <c r="M29" s="49" t="e">
        <f t="shared" si="1"/>
        <v>#DIV/0!</v>
      </c>
      <c r="N29" s="49" t="e">
        <f t="shared" si="2"/>
        <v>#DIV/0!</v>
      </c>
      <c r="O29" s="50" t="e">
        <f t="shared" si="0"/>
        <v>#DIV/0!</v>
      </c>
      <c r="P29" s="28"/>
      <c r="Q29" s="53"/>
    </row>
    <row r="30" spans="1:23" ht="120" customHeight="1" x14ac:dyDescent="0.25">
      <c r="A30" s="322">
        <v>1652</v>
      </c>
      <c r="B30" s="285" t="s">
        <v>69</v>
      </c>
      <c r="C30" s="340" t="s">
        <v>237</v>
      </c>
      <c r="D30" s="207" t="s">
        <v>106</v>
      </c>
      <c r="E30" s="215">
        <v>1000</v>
      </c>
      <c r="F30" s="56"/>
      <c r="G30" s="56"/>
      <c r="H30" s="63"/>
      <c r="I30" s="45"/>
      <c r="J30" s="45"/>
      <c r="K30" s="45"/>
      <c r="L30" s="31"/>
      <c r="M30" s="49" t="e">
        <f t="shared" si="1"/>
        <v>#DIV/0!</v>
      </c>
      <c r="N30" s="49" t="e">
        <f t="shared" si="2"/>
        <v>#DIV/0!</v>
      </c>
      <c r="O30" s="50" t="e">
        <f t="shared" si="0"/>
        <v>#DIV/0!</v>
      </c>
      <c r="P30" s="28"/>
      <c r="Q30" s="53"/>
    </row>
    <row r="31" spans="1:23" ht="145.5" customHeight="1" x14ac:dyDescent="0.25">
      <c r="A31" s="322">
        <v>1774</v>
      </c>
      <c r="B31" s="285" t="s">
        <v>69</v>
      </c>
      <c r="C31" s="213" t="s">
        <v>238</v>
      </c>
      <c r="D31" s="207" t="s">
        <v>106</v>
      </c>
      <c r="E31" s="215">
        <v>300</v>
      </c>
      <c r="F31" s="56"/>
      <c r="G31" s="56"/>
      <c r="H31" s="63"/>
      <c r="I31" s="45"/>
      <c r="J31" s="45"/>
      <c r="K31" s="45"/>
      <c r="L31" s="31"/>
      <c r="M31" s="49" t="e">
        <f t="shared" si="1"/>
        <v>#DIV/0!</v>
      </c>
      <c r="N31" s="49" t="e">
        <f t="shared" si="2"/>
        <v>#DIV/0!</v>
      </c>
      <c r="O31" s="50" t="e">
        <f t="shared" si="0"/>
        <v>#DIV/0!</v>
      </c>
      <c r="P31" s="28"/>
      <c r="Q31" s="53"/>
    </row>
    <row r="32" spans="1:23" s="40" customFormat="1" ht="147" customHeight="1" x14ac:dyDescent="0.25">
      <c r="A32" s="322">
        <v>1875</v>
      </c>
      <c r="B32" s="285" t="s">
        <v>69</v>
      </c>
      <c r="C32" s="207" t="s">
        <v>239</v>
      </c>
      <c r="D32" s="207" t="s">
        <v>240</v>
      </c>
      <c r="E32" s="215">
        <v>500</v>
      </c>
      <c r="F32" s="56"/>
      <c r="G32" s="56"/>
      <c r="H32" s="59"/>
      <c r="I32" s="59"/>
      <c r="J32" s="59"/>
      <c r="K32" s="59"/>
      <c r="L32" s="60"/>
      <c r="M32" s="49" t="e">
        <f t="shared" si="1"/>
        <v>#DIV/0!</v>
      </c>
      <c r="N32" s="49" t="e">
        <f t="shared" si="2"/>
        <v>#DIV/0!</v>
      </c>
      <c r="O32" s="373" t="e">
        <f t="shared" si="0"/>
        <v>#DIV/0!</v>
      </c>
      <c r="P32" s="374"/>
      <c r="Q32" s="375"/>
      <c r="R32" s="2"/>
      <c r="S32" s="2"/>
      <c r="T32" s="2"/>
      <c r="U32" s="2"/>
      <c r="V32" s="2"/>
      <c r="W32" s="2"/>
    </row>
    <row r="33" spans="1:23" s="316" customFormat="1" ht="103.5" customHeight="1" x14ac:dyDescent="0.25">
      <c r="A33" s="126">
        <v>1905</v>
      </c>
      <c r="B33" s="126" t="s">
        <v>69</v>
      </c>
      <c r="C33" s="180" t="s">
        <v>241</v>
      </c>
      <c r="D33" s="342" t="s">
        <v>242</v>
      </c>
      <c r="E33" s="343">
        <v>3808</v>
      </c>
      <c r="F33" s="317"/>
      <c r="G33" s="315"/>
      <c r="H33" s="315"/>
      <c r="I33" s="315"/>
      <c r="J33" s="315"/>
      <c r="K33" s="315"/>
      <c r="L33" s="318"/>
      <c r="M33" s="49" t="e">
        <f t="shared" si="1"/>
        <v>#DIV/0!</v>
      </c>
      <c r="N33" s="49" t="e">
        <f t="shared" si="2"/>
        <v>#DIV/0!</v>
      </c>
      <c r="O33" s="371" t="e">
        <f t="shared" si="0"/>
        <v>#DIV/0!</v>
      </c>
      <c r="P33" s="372"/>
      <c r="Q33" s="377"/>
    </row>
    <row r="34" spans="1:23" s="316" customFormat="1" ht="160.5" customHeight="1" x14ac:dyDescent="0.25">
      <c r="A34" s="344">
        <v>1906</v>
      </c>
      <c r="B34" s="344" t="s">
        <v>69</v>
      </c>
      <c r="C34" s="345" t="s">
        <v>243</v>
      </c>
      <c r="D34" s="346" t="s">
        <v>244</v>
      </c>
      <c r="E34" s="347">
        <v>3808</v>
      </c>
      <c r="F34" s="319"/>
      <c r="G34" s="320"/>
      <c r="H34" s="320"/>
      <c r="I34" s="320"/>
      <c r="J34" s="320"/>
      <c r="K34" s="320"/>
      <c r="L34" s="321"/>
      <c r="M34" s="49" t="e">
        <f t="shared" si="1"/>
        <v>#DIV/0!</v>
      </c>
      <c r="N34" s="49" t="e">
        <f t="shared" si="2"/>
        <v>#DIV/0!</v>
      </c>
      <c r="O34" s="376" t="e">
        <f t="shared" si="0"/>
        <v>#DIV/0!</v>
      </c>
      <c r="Q34" s="378"/>
    </row>
    <row r="35" spans="1:23" s="364" customFormat="1" ht="122.25" customHeight="1" x14ac:dyDescent="0.2">
      <c r="A35" s="322">
        <v>1916</v>
      </c>
      <c r="B35" s="285" t="s">
        <v>69</v>
      </c>
      <c r="C35" s="214" t="s">
        <v>245</v>
      </c>
      <c r="D35" s="330" t="s">
        <v>246</v>
      </c>
      <c r="E35" s="357">
        <v>1000</v>
      </c>
      <c r="F35" s="358"/>
      <c r="G35" s="359"/>
      <c r="H35" s="360"/>
      <c r="I35" s="360"/>
      <c r="J35" s="361"/>
      <c r="K35" s="361"/>
      <c r="L35" s="362"/>
      <c r="M35" s="49" t="e">
        <f t="shared" si="1"/>
        <v>#DIV/0!</v>
      </c>
      <c r="N35" s="49" t="e">
        <f t="shared" si="2"/>
        <v>#DIV/0!</v>
      </c>
      <c r="O35" s="50" t="e">
        <f t="shared" si="0"/>
        <v>#DIV/0!</v>
      </c>
      <c r="P35" s="363"/>
      <c r="Q35" s="379"/>
    </row>
    <row r="36" spans="1:23" s="40" customFormat="1" ht="179.25" customHeight="1" x14ac:dyDescent="0.25">
      <c r="A36" s="322">
        <v>1917</v>
      </c>
      <c r="B36" s="285" t="s">
        <v>69</v>
      </c>
      <c r="C36" s="340" t="s">
        <v>247</v>
      </c>
      <c r="D36" s="207" t="s">
        <v>106</v>
      </c>
      <c r="E36" s="123">
        <v>650</v>
      </c>
      <c r="F36" s="56"/>
      <c r="G36" s="56"/>
      <c r="H36" s="59"/>
      <c r="I36" s="59"/>
      <c r="J36" s="59"/>
      <c r="K36" s="59"/>
      <c r="L36" s="60"/>
      <c r="M36" s="49" t="e">
        <f t="shared" si="1"/>
        <v>#DIV/0!</v>
      </c>
      <c r="N36" s="49" t="e">
        <f t="shared" si="2"/>
        <v>#DIV/0!</v>
      </c>
      <c r="O36" s="50" t="e">
        <f t="shared" si="0"/>
        <v>#DIV/0!</v>
      </c>
      <c r="P36" s="231"/>
      <c r="Q36" s="73"/>
      <c r="R36" s="2"/>
      <c r="S36" s="2"/>
      <c r="T36" s="2"/>
      <c r="U36" s="2"/>
      <c r="V36" s="2"/>
      <c r="W36" s="2"/>
    </row>
    <row r="37" spans="1:23" s="40" customFormat="1" ht="183" customHeight="1" x14ac:dyDescent="0.25">
      <c r="A37" s="322">
        <v>1919</v>
      </c>
      <c r="B37" s="285" t="s">
        <v>69</v>
      </c>
      <c r="C37" s="340" t="s">
        <v>248</v>
      </c>
      <c r="D37" s="207" t="s">
        <v>246</v>
      </c>
      <c r="E37" s="123">
        <v>500</v>
      </c>
      <c r="F37" s="56"/>
      <c r="G37" s="56"/>
      <c r="H37" s="59"/>
      <c r="I37" s="59"/>
      <c r="J37" s="59"/>
      <c r="K37" s="59"/>
      <c r="L37" s="60"/>
      <c r="M37" s="49" t="e">
        <f t="shared" si="1"/>
        <v>#DIV/0!</v>
      </c>
      <c r="N37" s="49" t="e">
        <f t="shared" si="2"/>
        <v>#DIV/0!</v>
      </c>
      <c r="O37" s="50" t="e">
        <f t="shared" si="0"/>
        <v>#DIV/0!</v>
      </c>
      <c r="P37" s="231"/>
      <c r="Q37" s="73"/>
      <c r="R37" s="2"/>
      <c r="S37" s="2"/>
      <c r="T37" s="2"/>
      <c r="U37" s="2"/>
      <c r="V37" s="2"/>
      <c r="W37" s="2"/>
    </row>
    <row r="38" spans="1:23" s="40" customFormat="1" ht="147" customHeight="1" x14ac:dyDescent="0.25">
      <c r="A38" s="322">
        <v>5056</v>
      </c>
      <c r="B38" s="285" t="s">
        <v>69</v>
      </c>
      <c r="C38" s="340" t="s">
        <v>249</v>
      </c>
      <c r="D38" s="207" t="s">
        <v>250</v>
      </c>
      <c r="E38" s="123">
        <v>400</v>
      </c>
      <c r="F38" s="56"/>
      <c r="G38" s="56"/>
      <c r="H38" s="59"/>
      <c r="I38" s="59"/>
      <c r="J38" s="59"/>
      <c r="K38" s="59"/>
      <c r="L38" s="60"/>
      <c r="M38" s="49" t="e">
        <f t="shared" si="1"/>
        <v>#DIV/0!</v>
      </c>
      <c r="N38" s="49" t="e">
        <f t="shared" si="2"/>
        <v>#DIV/0!</v>
      </c>
      <c r="O38" s="370" t="e">
        <f t="shared" si="0"/>
        <v>#DIV/0!</v>
      </c>
      <c r="P38" s="231"/>
      <c r="Q38" s="73"/>
      <c r="R38" s="2"/>
      <c r="S38" s="2"/>
      <c r="T38" s="2"/>
      <c r="U38" s="2"/>
      <c r="V38" s="2"/>
      <c r="W38" s="2"/>
    </row>
    <row r="39" spans="1:23" x14ac:dyDescent="0.25">
      <c r="C39" s="1"/>
      <c r="D39" s="1"/>
    </row>
    <row r="40" spans="1:23" x14ac:dyDescent="0.25">
      <c r="C40" s="1"/>
      <c r="D40" s="1"/>
    </row>
    <row r="41" spans="1:23" x14ac:dyDescent="0.25">
      <c r="C41" s="1"/>
      <c r="D41" s="1"/>
    </row>
    <row r="42" spans="1:23" x14ac:dyDescent="0.25">
      <c r="C42" s="1"/>
      <c r="D42" s="1"/>
    </row>
    <row r="43" spans="1:23" x14ac:dyDescent="0.25">
      <c r="C43" s="1"/>
      <c r="D43" s="1"/>
    </row>
    <row r="44" spans="1:23" x14ac:dyDescent="0.25">
      <c r="C44" s="1"/>
      <c r="D44" s="1"/>
    </row>
    <row r="45" spans="1:23" x14ac:dyDescent="0.25">
      <c r="C45" s="1"/>
      <c r="D45" s="1"/>
    </row>
    <row r="46" spans="1:23" x14ac:dyDescent="0.25">
      <c r="C46" s="1"/>
      <c r="D46" s="1"/>
    </row>
    <row r="47" spans="1:23" x14ac:dyDescent="0.25">
      <c r="C47" s="1"/>
      <c r="D47" s="1"/>
    </row>
    <row r="48" spans="1:23" x14ac:dyDescent="0.25">
      <c r="C48" s="1"/>
      <c r="D48" s="1"/>
    </row>
    <row r="49" spans="3:4" x14ac:dyDescent="0.25">
      <c r="C49" s="1"/>
      <c r="D49" s="1"/>
    </row>
    <row r="50" spans="3:4" x14ac:dyDescent="0.25">
      <c r="C50" s="1"/>
      <c r="D50" s="1"/>
    </row>
    <row r="51" spans="3:4" x14ac:dyDescent="0.25">
      <c r="C51" s="1"/>
      <c r="D51" s="1"/>
    </row>
    <row r="52" spans="3:4" x14ac:dyDescent="0.25">
      <c r="C52" s="1"/>
      <c r="D52" s="1"/>
    </row>
    <row r="53" spans="3:4" x14ac:dyDescent="0.25">
      <c r="C53" s="1"/>
      <c r="D53" s="1"/>
    </row>
    <row r="54" spans="3:4" x14ac:dyDescent="0.25">
      <c r="C54" s="1"/>
      <c r="D54" s="1"/>
    </row>
    <row r="55" spans="3:4" x14ac:dyDescent="0.25">
      <c r="C55" s="1"/>
      <c r="D55" s="1"/>
    </row>
    <row r="56" spans="3:4" x14ac:dyDescent="0.25">
      <c r="C56" s="1"/>
      <c r="D56" s="1"/>
    </row>
    <row r="57" spans="3:4" x14ac:dyDescent="0.25">
      <c r="C57" s="1"/>
      <c r="D57" s="1"/>
    </row>
    <row r="58" spans="3:4" x14ac:dyDescent="0.25">
      <c r="C58" s="1"/>
      <c r="D58" s="1"/>
    </row>
    <row r="59" spans="3:4" x14ac:dyDescent="0.25">
      <c r="C59" s="1"/>
      <c r="D59" s="1"/>
    </row>
    <row r="60" spans="3:4" x14ac:dyDescent="0.25">
      <c r="C60" s="1"/>
      <c r="D60" s="1"/>
    </row>
    <row r="61" spans="3:4" x14ac:dyDescent="0.25">
      <c r="C61" s="1"/>
      <c r="D61" s="1"/>
    </row>
    <row r="62" spans="3:4" x14ac:dyDescent="0.25">
      <c r="C62" s="1"/>
      <c r="D62" s="1"/>
    </row>
    <row r="63" spans="3:4" x14ac:dyDescent="0.25">
      <c r="C63" s="1"/>
      <c r="D63" s="1"/>
    </row>
    <row r="64" spans="3:4" x14ac:dyDescent="0.25">
      <c r="C64" s="1"/>
      <c r="D64" s="1"/>
    </row>
    <row r="65" spans="3:4" x14ac:dyDescent="0.25">
      <c r="C65" s="1"/>
      <c r="D65" s="1"/>
    </row>
    <row r="66" spans="3:4" x14ac:dyDescent="0.25">
      <c r="C66" s="1"/>
      <c r="D66" s="1"/>
    </row>
    <row r="67" spans="3:4" x14ac:dyDescent="0.25">
      <c r="C67" s="1"/>
      <c r="D67" s="1"/>
    </row>
    <row r="68" spans="3:4" x14ac:dyDescent="0.25">
      <c r="C68" s="1"/>
      <c r="D68" s="1"/>
    </row>
    <row r="69" spans="3:4" x14ac:dyDescent="0.25">
      <c r="C69" s="1"/>
      <c r="D69" s="1"/>
    </row>
    <row r="70" spans="3:4" x14ac:dyDescent="0.25">
      <c r="C70" s="1"/>
      <c r="D70" s="1"/>
    </row>
    <row r="71" spans="3:4" x14ac:dyDescent="0.25">
      <c r="C71" s="1"/>
      <c r="D71" s="1"/>
    </row>
    <row r="72" spans="3:4" x14ac:dyDescent="0.25">
      <c r="C72" s="1"/>
      <c r="D72" s="1"/>
    </row>
    <row r="73" spans="3:4" x14ac:dyDescent="0.25">
      <c r="C73" s="1"/>
      <c r="D73" s="1"/>
    </row>
    <row r="74" spans="3:4" x14ac:dyDescent="0.25">
      <c r="C74" s="1"/>
      <c r="D74" s="1"/>
    </row>
    <row r="75" spans="3:4" x14ac:dyDescent="0.25">
      <c r="C75" s="1"/>
      <c r="D75" s="1"/>
    </row>
    <row r="76" spans="3:4" x14ac:dyDescent="0.25">
      <c r="C76" s="1"/>
      <c r="D76" s="1"/>
    </row>
    <row r="77" spans="3:4" x14ac:dyDescent="0.25">
      <c r="C77" s="1"/>
      <c r="D77" s="1"/>
    </row>
    <row r="78" spans="3:4" x14ac:dyDescent="0.25">
      <c r="C78" s="1"/>
      <c r="D78" s="1"/>
    </row>
    <row r="79" spans="3:4" x14ac:dyDescent="0.25">
      <c r="C79" s="1"/>
      <c r="D79" s="1"/>
    </row>
    <row r="80" spans="3:4" x14ac:dyDescent="0.25">
      <c r="C80" s="1"/>
      <c r="D80" s="1"/>
    </row>
    <row r="81" spans="3:4" x14ac:dyDescent="0.25">
      <c r="C81" s="1"/>
      <c r="D81" s="1"/>
    </row>
    <row r="82" spans="3:4" x14ac:dyDescent="0.25">
      <c r="C82" s="1"/>
      <c r="D82" s="1"/>
    </row>
    <row r="83" spans="3:4" x14ac:dyDescent="0.25">
      <c r="C83" s="1"/>
      <c r="D83" s="1"/>
    </row>
    <row r="84" spans="3:4" x14ac:dyDescent="0.25">
      <c r="C84" s="1"/>
      <c r="D84" s="1"/>
    </row>
    <row r="85" spans="3:4" x14ac:dyDescent="0.25">
      <c r="C85" s="1"/>
      <c r="D85" s="1"/>
    </row>
    <row r="86" spans="3:4" x14ac:dyDescent="0.25">
      <c r="C86" s="1"/>
      <c r="D86" s="1"/>
    </row>
    <row r="87" spans="3:4" x14ac:dyDescent="0.25">
      <c r="C87" s="1"/>
      <c r="D87" s="1"/>
    </row>
    <row r="88" spans="3:4" x14ac:dyDescent="0.25">
      <c r="C88" s="1"/>
      <c r="D88" s="1"/>
    </row>
    <row r="89" spans="3:4" x14ac:dyDescent="0.25">
      <c r="C89" s="1"/>
      <c r="D89" s="1"/>
    </row>
    <row r="90" spans="3:4" x14ac:dyDescent="0.25">
      <c r="C90" s="1"/>
      <c r="D90" s="1"/>
    </row>
    <row r="91" spans="3:4" x14ac:dyDescent="0.25">
      <c r="C91" s="1"/>
      <c r="D91" s="1"/>
    </row>
    <row r="92" spans="3:4" x14ac:dyDescent="0.25">
      <c r="C92" s="1"/>
      <c r="D92" s="1"/>
    </row>
    <row r="93" spans="3:4" x14ac:dyDescent="0.25">
      <c r="C93" s="1"/>
      <c r="D93" s="1"/>
    </row>
    <row r="94" spans="3:4" x14ac:dyDescent="0.25">
      <c r="C94" s="1"/>
      <c r="D94" s="1"/>
    </row>
    <row r="95" spans="3:4" x14ac:dyDescent="0.25">
      <c r="C95" s="1"/>
      <c r="D95" s="1"/>
    </row>
    <row r="96" spans="3:4" x14ac:dyDescent="0.25">
      <c r="C96" s="1"/>
      <c r="D96" s="1"/>
    </row>
    <row r="97" spans="3:4" x14ac:dyDescent="0.25">
      <c r="C97" s="1"/>
      <c r="D97" s="1"/>
    </row>
    <row r="98" spans="3:4" x14ac:dyDescent="0.25">
      <c r="C98" s="1"/>
      <c r="D98" s="1"/>
    </row>
    <row r="99" spans="3:4" x14ac:dyDescent="0.25">
      <c r="C99" s="1"/>
      <c r="D99" s="1"/>
    </row>
    <row r="100" spans="3:4" x14ac:dyDescent="0.25">
      <c r="C100" s="1"/>
      <c r="D100" s="1"/>
    </row>
    <row r="101" spans="3:4" x14ac:dyDescent="0.25">
      <c r="C101" s="1"/>
      <c r="D101" s="1"/>
    </row>
    <row r="102" spans="3:4" x14ac:dyDescent="0.25">
      <c r="C102" s="1"/>
      <c r="D102" s="1"/>
    </row>
  </sheetData>
  <sheetProtection algorithmName="SHA-512" hashValue="ERxUnCpULB7s4oe0Aey19VwHl88mKyrT5PicQcGBB6RcBriDJkr18sHg+WK8rh3D+wDKG6CKiro2spiOq+ieew==" saltValue="oYaEJQ438+0ti8if4FOwDg==" spinCount="100000" sheet="1" selectLockedCells="1"/>
  <phoneticPr fontId="33" type="noConversion"/>
  <conditionalFormatting sqref="F20:G21">
    <cfRule type="colorScale" priority="80">
      <colorScale>
        <cfvo type="min"/>
        <cfvo type="max"/>
        <color rgb="FFFF7128"/>
        <color rgb="FFFFEF9C"/>
      </colorScale>
    </cfRule>
  </conditionalFormatting>
  <conditionalFormatting sqref="D17:D18">
    <cfRule type="colorScale" priority="76">
      <colorScale>
        <cfvo type="min"/>
        <cfvo type="max"/>
        <color rgb="FFFF7128"/>
        <color rgb="FFFFEF9C"/>
      </colorScale>
    </cfRule>
  </conditionalFormatting>
  <conditionalFormatting sqref="F17:G18">
    <cfRule type="colorScale" priority="78">
      <colorScale>
        <cfvo type="min"/>
        <cfvo type="max"/>
        <color rgb="FFFF7128"/>
        <color rgb="FFFFEF9C"/>
      </colorScale>
    </cfRule>
  </conditionalFormatting>
  <conditionalFormatting sqref="F16:G16">
    <cfRule type="colorScale" priority="73">
      <colorScale>
        <cfvo type="min"/>
        <cfvo type="max"/>
        <color rgb="FFFF7128"/>
        <color rgb="FFFFEF9C"/>
      </colorScale>
    </cfRule>
  </conditionalFormatting>
  <conditionalFormatting sqref="F25:G28">
    <cfRule type="colorScale" priority="26">
      <colorScale>
        <cfvo type="min"/>
        <cfvo type="max"/>
        <color rgb="FFFF7128"/>
        <color rgb="FFFFEF9C"/>
      </colorScale>
    </cfRule>
  </conditionalFormatting>
  <conditionalFormatting sqref="F4:G5">
    <cfRule type="colorScale" priority="23">
      <colorScale>
        <cfvo type="min"/>
        <cfvo type="max"/>
        <color rgb="FFFF7128"/>
        <color rgb="FFFFEF9C"/>
      </colorScale>
    </cfRule>
  </conditionalFormatting>
  <conditionalFormatting sqref="Q4:Q5">
    <cfRule type="colorScale" priority="22">
      <colorScale>
        <cfvo type="min"/>
        <cfvo type="max"/>
        <color rgb="FFFF7128"/>
        <color rgb="FFFFEF9C"/>
      </colorScale>
    </cfRule>
  </conditionalFormatting>
  <conditionalFormatting sqref="F12:G12">
    <cfRule type="colorScale" priority="3931">
      <colorScale>
        <cfvo type="min"/>
        <cfvo type="max"/>
        <color rgb="FFFF7128"/>
        <color rgb="FFFFEF9C"/>
      </colorScale>
    </cfRule>
  </conditionalFormatting>
  <conditionalFormatting sqref="F29:G30">
    <cfRule type="colorScale" priority="3935">
      <colorScale>
        <cfvo type="min"/>
        <cfvo type="max"/>
        <color rgb="FFFF7128"/>
        <color rgb="FFFFEF9C"/>
      </colorScale>
    </cfRule>
  </conditionalFormatting>
  <conditionalFormatting sqref="F11:G11">
    <cfRule type="colorScale" priority="19">
      <colorScale>
        <cfvo type="min"/>
        <cfvo type="max"/>
        <color rgb="FFFF7128"/>
        <color rgb="FFFFEF9C"/>
      </colorScale>
    </cfRule>
  </conditionalFormatting>
  <conditionalFormatting sqref="F22:G24">
    <cfRule type="colorScale" priority="17">
      <colorScale>
        <cfvo type="min"/>
        <cfvo type="max"/>
        <color rgb="FFFF7128"/>
        <color rgb="FFFFEF9C"/>
      </colorScale>
    </cfRule>
  </conditionalFormatting>
  <conditionalFormatting sqref="Q22:Q24">
    <cfRule type="colorScale" priority="18">
      <colorScale>
        <cfvo type="min"/>
        <cfvo type="max"/>
        <color rgb="FFFF7128"/>
        <color rgb="FFFFEF9C"/>
      </colorScale>
    </cfRule>
  </conditionalFormatting>
  <conditionalFormatting sqref="F19:G19">
    <cfRule type="colorScale" priority="3958">
      <colorScale>
        <cfvo type="min"/>
        <cfvo type="max"/>
        <color rgb="FFFF7128"/>
        <color rgb="FFFFEF9C"/>
      </colorScale>
    </cfRule>
  </conditionalFormatting>
  <conditionalFormatting sqref="F32:G32">
    <cfRule type="colorScale" priority="4084">
      <colorScale>
        <cfvo type="min"/>
        <cfvo type="max"/>
        <color rgb="FFFF7128"/>
        <color rgb="FFFFEF9C"/>
      </colorScale>
    </cfRule>
  </conditionalFormatting>
  <conditionalFormatting sqref="Q12:Q21 Q29:Q30 Q32">
    <cfRule type="colorScale" priority="4085">
      <colorScale>
        <cfvo type="min"/>
        <cfvo type="max"/>
        <color rgb="FFFF7128"/>
        <color rgb="FFFFEF9C"/>
      </colorScale>
    </cfRule>
  </conditionalFormatting>
  <conditionalFormatting sqref="Q8:Q9">
    <cfRule type="colorScale" priority="15">
      <colorScale>
        <cfvo type="min"/>
        <cfvo type="max"/>
        <color rgb="FFFF7128"/>
        <color rgb="FFFFEF9C"/>
      </colorScale>
    </cfRule>
  </conditionalFormatting>
  <conditionalFormatting sqref="F8:G9">
    <cfRule type="colorScale" priority="16">
      <colorScale>
        <cfvo type="min"/>
        <cfvo type="max"/>
        <color rgb="FFFF7128"/>
        <color rgb="FFFFEF9C"/>
      </colorScale>
    </cfRule>
  </conditionalFormatting>
  <conditionalFormatting sqref="F37:G37">
    <cfRule type="colorScale" priority="13">
      <colorScale>
        <cfvo type="min"/>
        <cfvo type="max"/>
        <color rgb="FFFF7128"/>
        <color rgb="FFFFEF9C"/>
      </colorScale>
    </cfRule>
  </conditionalFormatting>
  <conditionalFormatting sqref="Q37">
    <cfRule type="colorScale" priority="14">
      <colorScale>
        <cfvo type="min"/>
        <cfvo type="max"/>
        <color rgb="FFFF7128"/>
        <color rgb="FFFFEF9C"/>
      </colorScale>
    </cfRule>
  </conditionalFormatting>
  <conditionalFormatting sqref="F38:G38">
    <cfRule type="colorScale" priority="11">
      <colorScale>
        <cfvo type="min"/>
        <cfvo type="max"/>
        <color rgb="FFFF7128"/>
        <color rgb="FFFFEF9C"/>
      </colorScale>
    </cfRule>
  </conditionalFormatting>
  <conditionalFormatting sqref="Q38">
    <cfRule type="colorScale" priority="12">
      <colorScale>
        <cfvo type="min"/>
        <cfvo type="max"/>
        <color rgb="FFFF7128"/>
        <color rgb="FFFFEF9C"/>
      </colorScale>
    </cfRule>
  </conditionalFormatting>
  <conditionalFormatting sqref="F36:G36">
    <cfRule type="colorScale" priority="9">
      <colorScale>
        <cfvo type="min"/>
        <cfvo type="max"/>
        <color rgb="FFFF7128"/>
        <color rgb="FFFFEF9C"/>
      </colorScale>
    </cfRule>
  </conditionalFormatting>
  <conditionalFormatting sqref="Q36">
    <cfRule type="colorScale" priority="10">
      <colorScale>
        <cfvo type="min"/>
        <cfvo type="max"/>
        <color rgb="FFFF7128"/>
        <color rgb="FFFFEF9C"/>
      </colorScale>
    </cfRule>
  </conditionalFormatting>
  <conditionalFormatting sqref="F13:G13">
    <cfRule type="colorScale" priority="4086">
      <colorScale>
        <cfvo type="min"/>
        <cfvo type="max"/>
        <color rgb="FFFF7128"/>
        <color rgb="FFFFEF9C"/>
      </colorScale>
    </cfRule>
  </conditionalFormatting>
  <conditionalFormatting sqref="F31:G31">
    <cfRule type="colorScale" priority="7">
      <colorScale>
        <cfvo type="min"/>
        <cfvo type="max"/>
        <color rgb="FFFF7128"/>
        <color rgb="FFFFEF9C"/>
      </colorScale>
    </cfRule>
  </conditionalFormatting>
  <conditionalFormatting sqref="Q31">
    <cfRule type="colorScale" priority="8">
      <colorScale>
        <cfvo type="min"/>
        <cfvo type="max"/>
        <color rgb="FFFF7128"/>
        <color rgb="FFFFEF9C"/>
      </colorScale>
    </cfRule>
  </conditionalFormatting>
  <conditionalFormatting sqref="F7:G7">
    <cfRule type="colorScale" priority="5">
      <colorScale>
        <cfvo type="min"/>
        <cfvo type="max"/>
        <color rgb="FFFF7128"/>
        <color rgb="FFFFEF9C"/>
      </colorScale>
    </cfRule>
  </conditionalFormatting>
  <conditionalFormatting sqref="F35">
    <cfRule type="colorScale" priority="2">
      <colorScale>
        <cfvo type="min"/>
        <cfvo type="max"/>
        <color rgb="FFFF7128"/>
        <color rgb="FFFFEF9C"/>
      </colorScale>
    </cfRule>
  </conditionalFormatting>
  <conditionalFormatting sqref="G35">
    <cfRule type="colorScale" priority="3">
      <colorScale>
        <cfvo type="min"/>
        <cfvo type="max"/>
        <color rgb="FFFF7128"/>
        <color rgb="FFFFEF9C"/>
      </colorScale>
    </cfRule>
  </conditionalFormatting>
  <printOptions horizontalCentered="1"/>
  <pageMargins left="0.7" right="0.7" top="1" bottom="0.25" header="0.3" footer="0.3"/>
  <pageSetup paperSize="5" scale="47" fitToHeight="0" orientation="landscape" r:id="rId1"/>
  <headerFooter>
    <oddHeader>&amp;C&amp;"-,Bold"&amp;16Shelby County Board of Education (SCBE)
Division of Nutrition Services
2022-2023 Commercial Food Bid 
Dry By the Case</oddHeader>
    <oddFooter>&amp;C&amp;P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17"/>
  <sheetViews>
    <sheetView view="pageLayout" topLeftCell="B1" zoomScale="76" zoomScaleNormal="80" zoomScalePageLayoutView="76" workbookViewId="0">
      <selection activeCell="P4" sqref="P4"/>
    </sheetView>
  </sheetViews>
  <sheetFormatPr defaultRowHeight="15" x14ac:dyDescent="0.25"/>
  <cols>
    <col min="1" max="1" width="10.5703125" customWidth="1"/>
    <col min="2" max="2" width="10.28515625" customWidth="1"/>
    <col min="3" max="3" width="37.7109375" customWidth="1"/>
    <col min="4" max="4" width="34" customWidth="1"/>
    <col min="5" max="5" width="22.140625" style="39" customWidth="1"/>
    <col min="6" max="6" width="17.7109375" customWidth="1"/>
    <col min="7" max="7" width="14.5703125" customWidth="1"/>
    <col min="8" max="8" width="14.7109375" customWidth="1"/>
    <col min="9" max="9" width="15.7109375" customWidth="1"/>
    <col min="10" max="10" width="14" customWidth="1"/>
    <col min="11" max="11" width="15.5703125" customWidth="1"/>
    <col min="12" max="12" width="12.42578125" customWidth="1"/>
    <col min="13" max="13" width="15" customWidth="1"/>
    <col min="14" max="14" width="13.5703125" customWidth="1"/>
    <col min="15" max="15" width="17.7109375" customWidth="1"/>
    <col min="16" max="16" width="18.7109375" customWidth="1"/>
    <col min="17" max="17" width="20" customWidth="1"/>
  </cols>
  <sheetData>
    <row r="1" spans="1:30" ht="61.5" customHeight="1" thickBot="1" x14ac:dyDescent="0.3">
      <c r="A1" s="232" t="s">
        <v>0</v>
      </c>
      <c r="B1" s="233" t="s">
        <v>1</v>
      </c>
      <c r="C1" s="233" t="s">
        <v>2</v>
      </c>
      <c r="D1" s="233" t="s">
        <v>251</v>
      </c>
      <c r="E1" s="233" t="s">
        <v>252</v>
      </c>
      <c r="F1" s="233" t="s">
        <v>5</v>
      </c>
      <c r="G1" s="233" t="s">
        <v>6</v>
      </c>
      <c r="H1" s="233" t="s">
        <v>7</v>
      </c>
      <c r="I1" s="233" t="s">
        <v>253</v>
      </c>
      <c r="J1" s="233" t="s">
        <v>76</v>
      </c>
      <c r="K1" s="233" t="s">
        <v>77</v>
      </c>
      <c r="L1" s="233" t="s">
        <v>254</v>
      </c>
      <c r="M1" s="233" t="s">
        <v>12</v>
      </c>
      <c r="N1" s="233" t="s">
        <v>255</v>
      </c>
      <c r="O1" s="233" t="s">
        <v>68</v>
      </c>
      <c r="P1" s="234" t="s">
        <v>15</v>
      </c>
      <c r="Q1" s="235" t="s">
        <v>16</v>
      </c>
    </row>
    <row r="2" spans="1:30" ht="61.5" customHeight="1" thickBot="1" x14ac:dyDescent="0.3">
      <c r="A2" s="236" t="s">
        <v>17</v>
      </c>
      <c r="B2" s="237" t="s">
        <v>18</v>
      </c>
      <c r="C2" s="237" t="s">
        <v>19</v>
      </c>
      <c r="D2" s="237" t="s">
        <v>20</v>
      </c>
      <c r="E2" s="237" t="s">
        <v>21</v>
      </c>
      <c r="F2" s="237" t="s">
        <v>22</v>
      </c>
      <c r="G2" s="237" t="s">
        <v>23</v>
      </c>
      <c r="H2" s="237" t="s">
        <v>24</v>
      </c>
      <c r="I2" s="237" t="s">
        <v>25</v>
      </c>
      <c r="J2" s="237" t="s">
        <v>26</v>
      </c>
      <c r="K2" s="237" t="s">
        <v>27</v>
      </c>
      <c r="L2" s="238" t="s">
        <v>28</v>
      </c>
      <c r="M2" s="237" t="s">
        <v>29</v>
      </c>
      <c r="N2" s="239" t="s">
        <v>30</v>
      </c>
      <c r="O2" s="237" t="s">
        <v>31</v>
      </c>
      <c r="P2" s="237" t="s">
        <v>32</v>
      </c>
      <c r="Q2" s="240" t="s">
        <v>33</v>
      </c>
    </row>
    <row r="3" spans="1:30" s="40" customFormat="1" ht="167.25" customHeight="1" thickBot="1" x14ac:dyDescent="0.3">
      <c r="A3" s="241"/>
      <c r="B3" s="242"/>
      <c r="C3" s="17" t="s">
        <v>34</v>
      </c>
      <c r="D3" s="18" t="s">
        <v>35</v>
      </c>
      <c r="E3" s="19" t="s">
        <v>36</v>
      </c>
      <c r="F3" s="20" t="s">
        <v>37</v>
      </c>
      <c r="G3" s="55"/>
      <c r="H3" s="243"/>
      <c r="I3" s="243"/>
      <c r="J3" s="243"/>
      <c r="K3" s="244"/>
      <c r="L3" s="245"/>
      <c r="M3" s="44"/>
      <c r="N3" s="246"/>
      <c r="O3" s="48"/>
      <c r="P3" s="247"/>
      <c r="Q3" s="248"/>
      <c r="R3" s="2"/>
      <c r="S3" s="2"/>
      <c r="T3" s="2"/>
      <c r="U3" s="2"/>
      <c r="V3" s="2"/>
      <c r="W3" s="2"/>
      <c r="X3" s="2"/>
      <c r="Y3" s="2"/>
      <c r="Z3" s="2"/>
      <c r="AA3" s="2"/>
      <c r="AB3" s="2"/>
      <c r="AC3" s="2"/>
      <c r="AD3" s="2"/>
    </row>
    <row r="4" spans="1:30" ht="94.5" customHeight="1" thickBot="1" x14ac:dyDescent="0.3">
      <c r="A4" s="111">
        <v>1231</v>
      </c>
      <c r="B4" s="254" t="s">
        <v>79</v>
      </c>
      <c r="C4" s="255" t="s">
        <v>256</v>
      </c>
      <c r="D4" s="256" t="s">
        <v>257</v>
      </c>
      <c r="E4" s="303">
        <v>65000</v>
      </c>
      <c r="F4" s="64"/>
      <c r="G4" s="64"/>
      <c r="H4" s="249"/>
      <c r="I4" s="249"/>
      <c r="J4" s="249"/>
      <c r="K4" s="250"/>
      <c r="L4" s="251"/>
      <c r="M4" s="65" t="e">
        <f>E4/K4</f>
        <v>#DIV/0!</v>
      </c>
      <c r="N4" s="413" t="e">
        <f>L4/K4</f>
        <v>#DIV/0!</v>
      </c>
      <c r="O4" s="66">
        <f>E4*L4</f>
        <v>0</v>
      </c>
      <c r="P4" s="252"/>
      <c r="Q4" s="253"/>
    </row>
    <row r="5" spans="1:30" ht="95.25" customHeight="1" thickBot="1" x14ac:dyDescent="0.3">
      <c r="A5" s="112">
        <v>1232</v>
      </c>
      <c r="B5" s="257" t="s">
        <v>79</v>
      </c>
      <c r="C5" s="258" t="s">
        <v>258</v>
      </c>
      <c r="D5" s="259" t="s">
        <v>259</v>
      </c>
      <c r="E5" s="304">
        <v>65000</v>
      </c>
      <c r="F5" s="411"/>
      <c r="G5" s="411"/>
      <c r="H5" s="411"/>
      <c r="I5" s="411"/>
      <c r="J5" s="411"/>
      <c r="K5" s="411"/>
      <c r="L5" s="411"/>
      <c r="M5" s="65" t="e">
        <f>E5/K5</f>
        <v>#DIV/0!</v>
      </c>
      <c r="N5" s="413" t="e">
        <f>L5/K5</f>
        <v>#DIV/0!</v>
      </c>
      <c r="O5" s="66">
        <f>E5*L5</f>
        <v>0</v>
      </c>
      <c r="P5" s="411"/>
      <c r="Q5" s="412"/>
    </row>
    <row r="6" spans="1:30" ht="40.5" customHeight="1" x14ac:dyDescent="0.25"/>
    <row r="17" spans="4:4" x14ac:dyDescent="0.25">
      <c r="D17" s="22"/>
    </row>
  </sheetData>
  <sheetProtection algorithmName="SHA-512" hashValue="BIUwq+L5imw36LYOAh/hvC0g9Bn19Lb6HxJyra9sbqviWM6TB1jY6bXXeXiFs9wzS0HPmf12uSWarRt75C8bFQ==" saltValue="VZ7ZmOglsP0m753zen3n4w==" spinCount="100000" sheet="1" selectLockedCells="1"/>
  <conditionalFormatting sqref="O4:O5">
    <cfRule type="colorScale" priority="3842">
      <colorScale>
        <cfvo type="min"/>
        <cfvo type="max"/>
        <color rgb="FFFF7128"/>
        <color rgb="FFFFEF9C"/>
      </colorScale>
    </cfRule>
  </conditionalFormatting>
  <conditionalFormatting sqref="F4:G4">
    <cfRule type="colorScale" priority="3843">
      <colorScale>
        <cfvo type="min"/>
        <cfvo type="max"/>
        <color rgb="FFFF7128"/>
        <color rgb="FFFFEF9C"/>
      </colorScale>
    </cfRule>
  </conditionalFormatting>
  <conditionalFormatting sqref="O3">
    <cfRule type="colorScale" priority="5">
      <colorScale>
        <cfvo type="min"/>
        <cfvo type="max"/>
        <color rgb="FFFF7128"/>
        <color rgb="FFFFEF9C"/>
      </colorScale>
    </cfRule>
  </conditionalFormatting>
  <conditionalFormatting sqref="G3">
    <cfRule type="colorScale" priority="6">
      <colorScale>
        <cfvo type="min"/>
        <cfvo type="max"/>
        <color rgb="FFFF7128"/>
        <color rgb="FFFFEF9C"/>
      </colorScale>
    </cfRule>
  </conditionalFormatting>
  <printOptions horizontalCentered="1"/>
  <pageMargins left="0.7" right="0.7" top="1" bottom="0.75" header="0.3" footer="0.3"/>
  <pageSetup paperSize="5" scale="47" orientation="landscape" r:id="rId1"/>
  <headerFooter>
    <oddHeader>&amp;C&amp;"-,Bold"&amp;16Shelby County Board of Education (SCBE)
Division of Nutrition Services
2022-2023  Commercial Food Bid 
Dry By the Pound</oddHead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5"/>
  <sheetViews>
    <sheetView zoomScale="87" zoomScaleNormal="87" workbookViewId="0">
      <selection activeCell="F1" sqref="F1"/>
    </sheetView>
  </sheetViews>
  <sheetFormatPr defaultRowHeight="15" x14ac:dyDescent="0.25"/>
  <cols>
    <col min="1" max="1" width="12" customWidth="1"/>
    <col min="2" max="2" width="13.85546875" customWidth="1"/>
    <col min="3" max="3" width="31.42578125" customWidth="1"/>
    <col min="4" max="4" width="22.42578125" customWidth="1"/>
    <col min="5" max="5" width="24.140625" customWidth="1"/>
    <col min="6" max="6" width="13.5703125" customWidth="1"/>
    <col min="7" max="7" width="11.7109375" customWidth="1"/>
    <col min="8" max="8" width="11.85546875" customWidth="1"/>
    <col min="9" max="10" width="16" customWidth="1"/>
    <col min="11" max="11" width="13.28515625" customWidth="1"/>
    <col min="12" max="12" width="14.42578125" customWidth="1"/>
    <col min="13" max="14" width="13.140625" customWidth="1"/>
    <col min="15" max="15" width="15.140625" customWidth="1"/>
    <col min="16" max="16" width="13.7109375" customWidth="1"/>
    <col min="17" max="17" width="14.140625" customWidth="1"/>
  </cols>
  <sheetData>
    <row r="1" spans="1:18" ht="72.75" customHeight="1" x14ac:dyDescent="0.25">
      <c r="A1" s="115" t="s">
        <v>0</v>
      </c>
      <c r="B1" s="115" t="s">
        <v>1</v>
      </c>
      <c r="C1" s="115" t="s">
        <v>2</v>
      </c>
      <c r="D1" s="115" t="s">
        <v>86</v>
      </c>
      <c r="E1" s="115" t="s">
        <v>87</v>
      </c>
      <c r="F1" s="272" t="s">
        <v>5</v>
      </c>
      <c r="G1" s="272" t="s">
        <v>73</v>
      </c>
      <c r="H1" s="272" t="s">
        <v>74</v>
      </c>
      <c r="I1" s="272" t="s">
        <v>75</v>
      </c>
      <c r="J1" s="272" t="s">
        <v>76</v>
      </c>
      <c r="K1" s="273" t="s">
        <v>65</v>
      </c>
      <c r="L1" s="274" t="s">
        <v>90</v>
      </c>
      <c r="M1" s="115" t="s">
        <v>261</v>
      </c>
      <c r="N1" s="115" t="s">
        <v>260</v>
      </c>
      <c r="O1" s="224" t="s">
        <v>14</v>
      </c>
      <c r="P1" s="265" t="s">
        <v>15</v>
      </c>
      <c r="Q1" s="265" t="s">
        <v>16</v>
      </c>
    </row>
    <row r="2" spans="1:18" ht="21.75" customHeight="1" x14ac:dyDescent="0.25">
      <c r="A2" s="130" t="s">
        <v>17</v>
      </c>
      <c r="B2" s="131" t="s">
        <v>18</v>
      </c>
      <c r="C2" s="131" t="s">
        <v>19</v>
      </c>
      <c r="D2" s="131" t="s">
        <v>20</v>
      </c>
      <c r="E2" s="131" t="s">
        <v>21</v>
      </c>
      <c r="F2" s="131" t="s">
        <v>22</v>
      </c>
      <c r="G2" s="131" t="s">
        <v>23</v>
      </c>
      <c r="H2" s="131" t="s">
        <v>24</v>
      </c>
      <c r="I2" s="131" t="s">
        <v>25</v>
      </c>
      <c r="J2" s="131" t="s">
        <v>26</v>
      </c>
      <c r="K2" s="131" t="s">
        <v>27</v>
      </c>
      <c r="L2" s="131" t="s">
        <v>28</v>
      </c>
      <c r="M2" s="132" t="s">
        <v>30</v>
      </c>
      <c r="N2" s="131" t="s">
        <v>29</v>
      </c>
      <c r="O2" s="139" t="s">
        <v>31</v>
      </c>
      <c r="P2" s="133" t="s">
        <v>32</v>
      </c>
      <c r="Q2" s="131" t="s">
        <v>33</v>
      </c>
      <c r="R2" s="295"/>
    </row>
    <row r="3" spans="1:18" ht="240" customHeight="1" x14ac:dyDescent="0.25">
      <c r="A3" s="131"/>
      <c r="B3" s="131"/>
      <c r="C3" s="275" t="s">
        <v>34</v>
      </c>
      <c r="D3" s="292" t="s">
        <v>35</v>
      </c>
      <c r="E3" s="293" t="s">
        <v>262</v>
      </c>
      <c r="F3" s="276" t="s">
        <v>37</v>
      </c>
      <c r="G3" s="277"/>
      <c r="H3" s="278"/>
      <c r="I3" s="278"/>
      <c r="J3" s="278"/>
      <c r="K3" s="279"/>
      <c r="L3" s="280"/>
      <c r="M3" s="281"/>
      <c r="N3" s="115"/>
      <c r="O3" s="282"/>
      <c r="P3" s="265"/>
      <c r="Q3" s="283"/>
    </row>
    <row r="4" spans="1:18" ht="222" customHeight="1" x14ac:dyDescent="0.25">
      <c r="A4" s="284">
        <v>1121</v>
      </c>
      <c r="B4" s="285" t="s">
        <v>38</v>
      </c>
      <c r="C4" s="214" t="s">
        <v>263</v>
      </c>
      <c r="D4" s="294" t="s">
        <v>44</v>
      </c>
      <c r="E4" s="286">
        <v>93600</v>
      </c>
      <c r="F4" s="41"/>
      <c r="G4" s="287"/>
      <c r="H4" s="287"/>
      <c r="I4" s="287"/>
      <c r="J4" s="287"/>
      <c r="K4" s="288"/>
      <c r="L4" s="288"/>
      <c r="M4" s="289" t="e">
        <f>E4/K4</f>
        <v>#DIV/0!</v>
      </c>
      <c r="N4" s="289" t="e">
        <f>L4/K4</f>
        <v>#DIV/0!</v>
      </c>
      <c r="O4" s="290" t="e">
        <f>E4*N4</f>
        <v>#DIV/0!</v>
      </c>
      <c r="P4" s="41"/>
      <c r="Q4" s="291"/>
    </row>
    <row r="5" spans="1:18" ht="175.5" customHeight="1" x14ac:dyDescent="0.25">
      <c r="A5" s="284">
        <v>1817</v>
      </c>
      <c r="B5" s="285" t="s">
        <v>38</v>
      </c>
      <c r="C5" s="349" t="s">
        <v>264</v>
      </c>
      <c r="D5" s="294" t="s">
        <v>44</v>
      </c>
      <c r="E5" s="286">
        <v>300000</v>
      </c>
      <c r="F5" s="41"/>
      <c r="G5" s="287"/>
      <c r="H5" s="287"/>
      <c r="I5" s="287"/>
      <c r="J5" s="287"/>
      <c r="K5" s="288"/>
      <c r="L5" s="288"/>
      <c r="M5" s="289" t="e">
        <f>E5/K5</f>
        <v>#DIV/0!</v>
      </c>
      <c r="N5" s="289" t="e">
        <f>L5/K5</f>
        <v>#DIV/0!</v>
      </c>
      <c r="O5" s="290" t="e">
        <f>E5*N5</f>
        <v>#DIV/0!</v>
      </c>
      <c r="P5" s="41"/>
      <c r="Q5" s="291"/>
    </row>
  </sheetData>
  <sheetProtection algorithmName="SHA-512" hashValue="ydxnyTftU5VBKPYhlQxNSwpHYrXuq0VqhRrI4XoLdya3QSBTM/rQs3u+REVmNjSaJAlqhV/tn5psYvznEXzrpw==" saltValue="28oxBWn1zdDHshrCuKemmQ==" spinCount="100000" sheet="1" objects="1" scenarios="1" selectLockedCells="1"/>
  <conditionalFormatting sqref="F1">
    <cfRule type="colorScale" priority="6">
      <colorScale>
        <cfvo type="min"/>
        <cfvo type="max"/>
        <color rgb="FFFF7128"/>
        <color rgb="FFFFEF9C"/>
      </colorScale>
    </cfRule>
  </conditionalFormatting>
  <conditionalFormatting sqref="D1">
    <cfRule type="colorScale" priority="7">
      <colorScale>
        <cfvo type="min"/>
        <cfvo type="max"/>
        <color rgb="FFFF7128"/>
        <color rgb="FFFFEF9C"/>
      </colorScale>
    </cfRule>
  </conditionalFormatting>
  <conditionalFormatting sqref="O1">
    <cfRule type="colorScale" priority="8">
      <colorScale>
        <cfvo type="min"/>
        <cfvo type="max"/>
        <color rgb="FFFF7128"/>
        <color rgb="FFFFEF9C"/>
      </colorScale>
    </cfRule>
  </conditionalFormatting>
  <conditionalFormatting sqref="O3:O5">
    <cfRule type="colorScale" priority="5">
      <colorScale>
        <cfvo type="min"/>
        <cfvo type="max"/>
        <color rgb="FFFF7128"/>
        <color rgb="FFFFEF9C"/>
      </colorScale>
    </cfRule>
  </conditionalFormatting>
  <pageMargins left="0.7" right="0.7" top="1.25" bottom="0.75" header="0.3" footer="0.3"/>
  <pageSetup paperSize="5" scale="61" fitToHeight="0" orientation="landscape" r:id="rId1"/>
  <headerFooter>
    <oddHeader>&amp;C&amp;"-,Bold"&amp;16Shelby County Schools (SCBE)
Division of Nutrition Services
2022-2023 Commercial Bid
Refrigerated By the Serving</oddHeader>
    <oddFooter>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4"/>
  <sheetViews>
    <sheetView zoomScale="84" zoomScaleNormal="84" workbookViewId="0">
      <selection activeCell="V3" sqref="V3"/>
    </sheetView>
  </sheetViews>
  <sheetFormatPr defaultRowHeight="15" x14ac:dyDescent="0.25"/>
  <cols>
    <col min="1" max="1" width="11.5703125" customWidth="1"/>
    <col min="2" max="2" width="11.85546875" customWidth="1"/>
    <col min="3" max="3" width="27.85546875" customWidth="1"/>
    <col min="4" max="4" width="19.5703125" customWidth="1"/>
    <col min="5" max="5" width="21.140625" customWidth="1"/>
    <col min="6" max="6" width="13.5703125" customWidth="1"/>
    <col min="7" max="7" width="11.7109375" customWidth="1"/>
    <col min="8" max="8" width="11.85546875" customWidth="1"/>
    <col min="9" max="9" width="16.42578125" customWidth="1"/>
    <col min="10" max="10" width="11.85546875" customWidth="1"/>
    <col min="11" max="11" width="13.85546875" customWidth="1"/>
    <col min="12" max="12" width="14.28515625" customWidth="1"/>
    <col min="13" max="13" width="16.42578125" customWidth="1"/>
    <col min="14" max="14" width="13.7109375" customWidth="1"/>
    <col min="15" max="15" width="15.140625" customWidth="1"/>
    <col min="16" max="16" width="13.42578125" customWidth="1"/>
    <col min="17" max="17" width="14.42578125" customWidth="1"/>
  </cols>
  <sheetData>
    <row r="1" spans="1:17" ht="67.5" customHeight="1" thickBot="1" x14ac:dyDescent="0.3">
      <c r="A1" s="115" t="s">
        <v>0</v>
      </c>
      <c r="B1" s="115" t="s">
        <v>1</v>
      </c>
      <c r="C1" s="115" t="s">
        <v>2</v>
      </c>
      <c r="D1" s="115" t="s">
        <v>86</v>
      </c>
      <c r="E1" s="115" t="s">
        <v>72</v>
      </c>
      <c r="F1" s="260" t="s">
        <v>5</v>
      </c>
      <c r="G1" s="260" t="s">
        <v>73</v>
      </c>
      <c r="H1" s="260" t="s">
        <v>74</v>
      </c>
      <c r="I1" s="260" t="s">
        <v>75</v>
      </c>
      <c r="J1" s="261" t="s">
        <v>76</v>
      </c>
      <c r="K1" s="261" t="s">
        <v>77</v>
      </c>
      <c r="L1" s="262" t="s">
        <v>90</v>
      </c>
      <c r="M1" s="263" t="s">
        <v>261</v>
      </c>
      <c r="N1" s="264" t="s">
        <v>265</v>
      </c>
      <c r="O1" s="264" t="s">
        <v>14</v>
      </c>
      <c r="P1" s="265" t="s">
        <v>15</v>
      </c>
      <c r="Q1" s="265" t="s">
        <v>16</v>
      </c>
    </row>
    <row r="2" spans="1:17" ht="37.5" customHeight="1" thickBot="1" x14ac:dyDescent="0.3">
      <c r="A2" s="236" t="s">
        <v>17</v>
      </c>
      <c r="B2" s="237" t="s">
        <v>18</v>
      </c>
      <c r="C2" s="237" t="s">
        <v>19</v>
      </c>
      <c r="D2" s="237" t="s">
        <v>20</v>
      </c>
      <c r="E2" s="237" t="s">
        <v>21</v>
      </c>
      <c r="F2" s="237" t="s">
        <v>22</v>
      </c>
      <c r="G2" s="237" t="s">
        <v>23</v>
      </c>
      <c r="H2" s="237" t="s">
        <v>24</v>
      </c>
      <c r="I2" s="237" t="s">
        <v>25</v>
      </c>
      <c r="J2" s="237" t="s">
        <v>26</v>
      </c>
      <c r="K2" s="237" t="s">
        <v>27</v>
      </c>
      <c r="L2" s="238" t="s">
        <v>28</v>
      </c>
      <c r="M2" s="239" t="s">
        <v>29</v>
      </c>
      <c r="N2" s="237" t="s">
        <v>30</v>
      </c>
      <c r="O2" s="237" t="s">
        <v>31</v>
      </c>
      <c r="P2" s="237" t="s">
        <v>32</v>
      </c>
      <c r="Q2" s="240" t="s">
        <v>33</v>
      </c>
    </row>
    <row r="3" spans="1:17" ht="295.5" customHeight="1" x14ac:dyDescent="0.25">
      <c r="A3" s="131"/>
      <c r="B3" s="131"/>
      <c r="C3" s="275" t="s">
        <v>34</v>
      </c>
      <c r="D3" s="350" t="s">
        <v>35</v>
      </c>
      <c r="E3" s="293" t="s">
        <v>262</v>
      </c>
      <c r="F3" s="276" t="s">
        <v>37</v>
      </c>
      <c r="G3" s="266"/>
      <c r="H3" s="267"/>
      <c r="I3" s="267"/>
      <c r="J3" s="61"/>
      <c r="K3" s="268"/>
      <c r="L3" s="269"/>
      <c r="M3" s="263"/>
      <c r="N3" s="296"/>
      <c r="O3" s="270"/>
      <c r="P3" s="265"/>
      <c r="Q3" s="271"/>
    </row>
    <row r="4" spans="1:17" ht="121.5" x14ac:dyDescent="0.25">
      <c r="A4" s="297">
        <v>1210</v>
      </c>
      <c r="B4" s="126" t="s">
        <v>266</v>
      </c>
      <c r="C4" s="122" t="s">
        <v>267</v>
      </c>
      <c r="D4" s="298" t="s">
        <v>268</v>
      </c>
      <c r="E4" s="123">
        <v>45000</v>
      </c>
      <c r="F4" s="168"/>
      <c r="G4" s="168"/>
      <c r="H4" s="194"/>
      <c r="I4" s="194"/>
      <c r="J4" s="299"/>
      <c r="K4" s="299"/>
      <c r="L4" s="299"/>
      <c r="M4" s="125" t="e">
        <f>E4/K4</f>
        <v>#DIV/0!</v>
      </c>
      <c r="N4" s="300" t="e">
        <f>L4/K4</f>
        <v>#DIV/0!</v>
      </c>
      <c r="O4" s="173" t="e">
        <f>E4*N4</f>
        <v>#DIV/0!</v>
      </c>
      <c r="P4" s="301"/>
      <c r="Q4" s="196"/>
    </row>
  </sheetData>
  <sheetProtection algorithmName="SHA-512" hashValue="D20IXYyjVRihC8la1jq9w6MyBWrm9yp9t3epbjjZ20TDSmz5fDIRH1T7WYlmZ/jn5SP6BS9NVIRdE4afZQIBtQ==" saltValue="hE4bI9mYHFlFt98nYaBbMQ==" spinCount="100000" sheet="1" objects="1" scenarios="1"/>
  <conditionalFormatting sqref="F1">
    <cfRule type="colorScale" priority="6">
      <colorScale>
        <cfvo type="min"/>
        <cfvo type="max"/>
        <color rgb="FFFF7128"/>
        <color rgb="FFFFEF9C"/>
      </colorScale>
    </cfRule>
  </conditionalFormatting>
  <conditionalFormatting sqref="D1">
    <cfRule type="colorScale" priority="7">
      <colorScale>
        <cfvo type="min"/>
        <cfvo type="max"/>
        <color rgb="FFFF7128"/>
        <color rgb="FFFFEF9C"/>
      </colorScale>
    </cfRule>
  </conditionalFormatting>
  <conditionalFormatting sqref="O1">
    <cfRule type="colorScale" priority="8">
      <colorScale>
        <cfvo type="min"/>
        <cfvo type="max"/>
        <color rgb="FFFF7128"/>
        <color rgb="FFFFEF9C"/>
      </colorScale>
    </cfRule>
  </conditionalFormatting>
  <conditionalFormatting sqref="D4">
    <cfRule type="colorScale" priority="3">
      <colorScale>
        <cfvo type="min"/>
        <cfvo type="max"/>
        <color rgb="FFFF7128"/>
        <color rgb="FFFFEF9C"/>
      </colorScale>
    </cfRule>
  </conditionalFormatting>
  <conditionalFormatting sqref="O4">
    <cfRule type="colorScale" priority="4">
      <colorScale>
        <cfvo type="min"/>
        <cfvo type="max"/>
        <color rgb="FFFF7128"/>
        <color rgb="FFFFEF9C"/>
      </colorScale>
    </cfRule>
  </conditionalFormatting>
  <conditionalFormatting sqref="F4">
    <cfRule type="colorScale" priority="2">
      <colorScale>
        <cfvo type="min"/>
        <cfvo type="max"/>
        <color rgb="FFFF7128"/>
        <color rgb="FFFFEF9C"/>
      </colorScale>
    </cfRule>
  </conditionalFormatting>
  <conditionalFormatting sqref="G4">
    <cfRule type="colorScale" priority="1">
      <colorScale>
        <cfvo type="min"/>
        <cfvo type="max"/>
        <color rgb="FFFF7128"/>
        <color rgb="FFFFEF9C"/>
      </colorScale>
    </cfRule>
  </conditionalFormatting>
  <conditionalFormatting sqref="O3">
    <cfRule type="colorScale" priority="4119">
      <colorScale>
        <cfvo type="min"/>
        <cfvo type="max"/>
        <color rgb="FFFF7128"/>
        <color rgb="FFFFEF9C"/>
      </colorScale>
    </cfRule>
  </conditionalFormatting>
  <pageMargins left="0.7" right="0.7" top="1.25" bottom="0.75" header="0.3" footer="0.3"/>
  <pageSetup paperSize="5" scale="64" fitToHeight="0" orientation="landscape" r:id="rId1"/>
  <headerFooter>
    <oddHeader>&amp;C&amp;"-,Bold"&amp;16Shelby County Schools (SCBE)
Division of Nutrition Services
2022-2023 Commercial Bid
Refrigerated By the Pound</oddHeader>
    <oddFooter>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4"/>
  <sheetViews>
    <sheetView zoomScaleNormal="100" workbookViewId="0">
      <selection activeCell="G12" sqref="G12"/>
    </sheetView>
  </sheetViews>
  <sheetFormatPr defaultRowHeight="15" x14ac:dyDescent="0.25"/>
  <cols>
    <col min="1" max="1" width="37" bestFit="1" customWidth="1"/>
    <col min="2" max="2" width="18.85546875" bestFit="1" customWidth="1"/>
    <col min="3" max="3" width="34.42578125" bestFit="1" customWidth="1"/>
    <col min="4" max="4" width="27.140625" bestFit="1" customWidth="1"/>
  </cols>
  <sheetData>
    <row r="1" spans="1:5" ht="21" x14ac:dyDescent="0.25">
      <c r="A1" s="7" t="s">
        <v>269</v>
      </c>
      <c r="B1" s="7" t="s">
        <v>270</v>
      </c>
      <c r="C1" s="7" t="s">
        <v>271</v>
      </c>
      <c r="D1" s="7" t="s">
        <v>272</v>
      </c>
      <c r="E1" s="8"/>
    </row>
    <row r="2" spans="1:5" x14ac:dyDescent="0.25">
      <c r="A2" s="8" t="s">
        <v>273</v>
      </c>
      <c r="B2" s="8" t="s">
        <v>274</v>
      </c>
      <c r="C2" s="9" t="s">
        <v>275</v>
      </c>
      <c r="D2" s="8" t="s">
        <v>276</v>
      </c>
      <c r="E2" s="8"/>
    </row>
    <row r="3" spans="1:5" x14ac:dyDescent="0.25">
      <c r="A3" s="8" t="s">
        <v>277</v>
      </c>
      <c r="B3" s="8" t="s">
        <v>278</v>
      </c>
      <c r="C3" s="9" t="s">
        <v>279</v>
      </c>
      <c r="D3" s="8" t="s">
        <v>280</v>
      </c>
      <c r="E3" s="8"/>
    </row>
    <row r="4" spans="1:5" x14ac:dyDescent="0.25">
      <c r="A4" s="8" t="s">
        <v>281</v>
      </c>
      <c r="B4" s="8" t="s">
        <v>282</v>
      </c>
      <c r="C4" s="9" t="s">
        <v>283</v>
      </c>
      <c r="D4" s="8" t="s">
        <v>284</v>
      </c>
      <c r="E4" s="8"/>
    </row>
    <row r="5" spans="1:5" x14ac:dyDescent="0.25">
      <c r="A5" s="8" t="s">
        <v>285</v>
      </c>
      <c r="B5" s="8" t="s">
        <v>286</v>
      </c>
      <c r="C5" s="9" t="s">
        <v>287</v>
      </c>
      <c r="D5" s="8" t="s">
        <v>288</v>
      </c>
      <c r="E5" s="8"/>
    </row>
    <row r="6" spans="1:5" x14ac:dyDescent="0.25">
      <c r="A6" s="8" t="s">
        <v>289</v>
      </c>
      <c r="B6" s="8" t="s">
        <v>290</v>
      </c>
      <c r="C6" s="9" t="s">
        <v>291</v>
      </c>
      <c r="D6" s="8" t="s">
        <v>292</v>
      </c>
      <c r="E6" s="8"/>
    </row>
    <row r="7" spans="1:5" x14ac:dyDescent="0.25">
      <c r="A7" s="8" t="s">
        <v>293</v>
      </c>
      <c r="B7" s="8" t="s">
        <v>294</v>
      </c>
      <c r="C7" s="9" t="s">
        <v>295</v>
      </c>
      <c r="D7" s="8" t="s">
        <v>296</v>
      </c>
      <c r="E7" s="8"/>
    </row>
    <row r="8" spans="1:5" x14ac:dyDescent="0.25">
      <c r="A8" s="8" t="s">
        <v>297</v>
      </c>
      <c r="B8" s="8" t="s">
        <v>298</v>
      </c>
      <c r="C8" s="9" t="s">
        <v>299</v>
      </c>
      <c r="D8" s="8" t="s">
        <v>300</v>
      </c>
      <c r="E8" s="8"/>
    </row>
    <row r="9" spans="1:5" x14ac:dyDescent="0.25">
      <c r="A9" s="8" t="s">
        <v>301</v>
      </c>
      <c r="B9" s="8" t="s">
        <v>302</v>
      </c>
      <c r="C9" s="9" t="s">
        <v>303</v>
      </c>
      <c r="D9" s="8" t="s">
        <v>304</v>
      </c>
      <c r="E9" s="8"/>
    </row>
    <row r="10" spans="1:5" x14ac:dyDescent="0.25">
      <c r="A10" s="8" t="s">
        <v>305</v>
      </c>
      <c r="B10" s="8" t="s">
        <v>306</v>
      </c>
      <c r="C10" s="9" t="s">
        <v>307</v>
      </c>
      <c r="D10" s="8" t="s">
        <v>308</v>
      </c>
      <c r="E10" s="8"/>
    </row>
    <row r="11" spans="1:5" x14ac:dyDescent="0.25">
      <c r="A11" s="386" t="s">
        <v>309</v>
      </c>
      <c r="B11" s="386" t="s">
        <v>310</v>
      </c>
      <c r="C11" s="9" t="s">
        <v>311</v>
      </c>
      <c r="D11" s="386" t="s">
        <v>312</v>
      </c>
      <c r="E11" s="8"/>
    </row>
    <row r="12" spans="1:5" x14ac:dyDescent="0.25">
      <c r="A12" s="387"/>
      <c r="B12" s="387"/>
      <c r="C12" s="9" t="s">
        <v>313</v>
      </c>
      <c r="D12" s="387"/>
      <c r="E12" s="8"/>
    </row>
    <row r="13" spans="1:5" x14ac:dyDescent="0.25">
      <c r="A13" s="8" t="s">
        <v>314</v>
      </c>
      <c r="B13" s="8" t="s">
        <v>315</v>
      </c>
      <c r="C13" s="9" t="s">
        <v>316</v>
      </c>
      <c r="D13" s="8" t="s">
        <v>317</v>
      </c>
      <c r="E13" s="8"/>
    </row>
    <row r="14" spans="1:5" x14ac:dyDescent="0.25">
      <c r="A14" s="8" t="s">
        <v>318</v>
      </c>
      <c r="B14" s="8" t="s">
        <v>319</v>
      </c>
      <c r="C14" s="9" t="s">
        <v>320</v>
      </c>
      <c r="D14" s="8" t="s">
        <v>321</v>
      </c>
      <c r="E14" s="8" t="s">
        <v>322</v>
      </c>
    </row>
    <row r="15" spans="1:5" x14ac:dyDescent="0.25">
      <c r="A15" s="8" t="s">
        <v>323</v>
      </c>
      <c r="B15" s="8" t="s">
        <v>324</v>
      </c>
      <c r="C15" s="9" t="s">
        <v>325</v>
      </c>
      <c r="D15" s="8" t="s">
        <v>326</v>
      </c>
      <c r="E15" s="8" t="s">
        <v>327</v>
      </c>
    </row>
    <row r="16" spans="1:5" x14ac:dyDescent="0.25">
      <c r="A16" s="8" t="s">
        <v>328</v>
      </c>
      <c r="B16" s="8" t="s">
        <v>329</v>
      </c>
      <c r="C16" s="9" t="s">
        <v>330</v>
      </c>
      <c r="D16" s="8" t="s">
        <v>331</v>
      </c>
      <c r="E16" s="8"/>
    </row>
    <row r="17" spans="1:6" x14ac:dyDescent="0.25">
      <c r="A17" s="8" t="s">
        <v>332</v>
      </c>
      <c r="B17" s="8" t="s">
        <v>333</v>
      </c>
      <c r="C17" s="9" t="s">
        <v>334</v>
      </c>
      <c r="D17" s="8" t="s">
        <v>335</v>
      </c>
      <c r="E17" s="8"/>
    </row>
    <row r="18" spans="1:6" x14ac:dyDescent="0.25">
      <c r="A18" s="8" t="s">
        <v>336</v>
      </c>
      <c r="B18" s="8" t="s">
        <v>337</v>
      </c>
      <c r="C18" s="9" t="s">
        <v>338</v>
      </c>
      <c r="D18" s="8" t="s">
        <v>339</v>
      </c>
      <c r="E18" s="8"/>
    </row>
    <row r="19" spans="1:6" x14ac:dyDescent="0.25">
      <c r="A19" s="8" t="s">
        <v>340</v>
      </c>
      <c r="B19" s="8" t="s">
        <v>341</v>
      </c>
      <c r="C19" s="9" t="s">
        <v>342</v>
      </c>
      <c r="D19" s="8" t="s">
        <v>343</v>
      </c>
      <c r="E19" s="8"/>
    </row>
    <row r="20" spans="1:6" x14ac:dyDescent="0.25">
      <c r="A20" s="8" t="s">
        <v>344</v>
      </c>
      <c r="B20" s="8" t="s">
        <v>345</v>
      </c>
      <c r="C20" s="9" t="s">
        <v>346</v>
      </c>
      <c r="D20" s="8" t="s">
        <v>347</v>
      </c>
      <c r="E20" s="8"/>
    </row>
    <row r="21" spans="1:6" x14ac:dyDescent="0.25">
      <c r="A21" s="8" t="s">
        <v>348</v>
      </c>
      <c r="B21" s="8" t="s">
        <v>349</v>
      </c>
      <c r="C21" s="9" t="s">
        <v>350</v>
      </c>
      <c r="D21" s="8" t="s">
        <v>351</v>
      </c>
      <c r="E21" s="8"/>
    </row>
    <row r="22" spans="1:6" x14ac:dyDescent="0.25">
      <c r="A22" s="8" t="s">
        <v>352</v>
      </c>
      <c r="B22" s="8" t="s">
        <v>353</v>
      </c>
      <c r="C22" s="9" t="s">
        <v>354</v>
      </c>
      <c r="D22" s="8" t="s">
        <v>355</v>
      </c>
      <c r="E22" s="8"/>
    </row>
    <row r="23" spans="1:6" x14ac:dyDescent="0.25">
      <c r="A23" s="8" t="s">
        <v>356</v>
      </c>
      <c r="B23" s="8" t="s">
        <v>357</v>
      </c>
      <c r="C23" s="9" t="s">
        <v>358</v>
      </c>
      <c r="D23" s="8" t="s">
        <v>359</v>
      </c>
      <c r="E23" s="8"/>
    </row>
    <row r="24" spans="1:6" x14ac:dyDescent="0.25">
      <c r="A24" s="8" t="s">
        <v>360</v>
      </c>
      <c r="B24" s="8" t="s">
        <v>361</v>
      </c>
      <c r="C24" s="9" t="s">
        <v>362</v>
      </c>
      <c r="D24" s="8" t="s">
        <v>363</v>
      </c>
      <c r="E24" s="8"/>
    </row>
    <row r="25" spans="1:6" x14ac:dyDescent="0.25">
      <c r="A25" s="8" t="s">
        <v>364</v>
      </c>
      <c r="B25" s="8" t="s">
        <v>365</v>
      </c>
      <c r="C25" s="9" t="s">
        <v>366</v>
      </c>
      <c r="D25" s="8" t="s">
        <v>367</v>
      </c>
      <c r="E25" s="8"/>
    </row>
    <row r="26" spans="1:6" x14ac:dyDescent="0.25">
      <c r="A26" s="8" t="s">
        <v>368</v>
      </c>
      <c r="B26" s="8" t="s">
        <v>369</v>
      </c>
      <c r="C26" s="9" t="s">
        <v>370</v>
      </c>
      <c r="D26" s="8" t="s">
        <v>371</v>
      </c>
      <c r="E26" s="8" t="s">
        <v>322</v>
      </c>
      <c r="F26" s="11" t="s">
        <v>372</v>
      </c>
    </row>
    <row r="27" spans="1:6" x14ac:dyDescent="0.25">
      <c r="A27" s="8" t="s">
        <v>373</v>
      </c>
      <c r="B27" s="8" t="s">
        <v>374</v>
      </c>
      <c r="C27" s="9" t="s">
        <v>375</v>
      </c>
      <c r="D27" s="8" t="s">
        <v>376</v>
      </c>
      <c r="E27" s="8"/>
    </row>
    <row r="28" spans="1:6" x14ac:dyDescent="0.25">
      <c r="A28" s="8" t="s">
        <v>377</v>
      </c>
      <c r="B28" s="8" t="s">
        <v>378</v>
      </c>
      <c r="C28" s="9" t="s">
        <v>379</v>
      </c>
      <c r="D28" s="8" t="s">
        <v>380</v>
      </c>
      <c r="E28" s="8" t="s">
        <v>322</v>
      </c>
      <c r="F28" s="11" t="s">
        <v>372</v>
      </c>
    </row>
    <row r="29" spans="1:6" x14ac:dyDescent="0.25">
      <c r="A29" s="8" t="s">
        <v>381</v>
      </c>
      <c r="B29" s="8" t="s">
        <v>382</v>
      </c>
      <c r="C29" s="9" t="s">
        <v>383</v>
      </c>
      <c r="D29" s="8" t="s">
        <v>384</v>
      </c>
      <c r="E29" s="8"/>
    </row>
    <row r="30" spans="1:6" ht="30" x14ac:dyDescent="0.25">
      <c r="A30" s="10" t="s">
        <v>385</v>
      </c>
      <c r="B30" s="8" t="s">
        <v>386</v>
      </c>
      <c r="C30" s="9" t="s">
        <v>387</v>
      </c>
      <c r="D30" s="8" t="s">
        <v>388</v>
      </c>
      <c r="E30" s="8"/>
    </row>
    <row r="31" spans="1:6" x14ac:dyDescent="0.25">
      <c r="A31" s="8" t="s">
        <v>389</v>
      </c>
      <c r="B31" s="8" t="s">
        <v>390</v>
      </c>
      <c r="C31" s="9" t="s">
        <v>391</v>
      </c>
      <c r="D31" s="8" t="s">
        <v>392</v>
      </c>
      <c r="E31" s="8" t="s">
        <v>322</v>
      </c>
      <c r="F31" s="11" t="s">
        <v>372</v>
      </c>
    </row>
    <row r="32" spans="1:6" x14ac:dyDescent="0.25">
      <c r="A32" s="8" t="s">
        <v>393</v>
      </c>
      <c r="B32" s="8" t="s">
        <v>394</v>
      </c>
      <c r="C32" s="9" t="s">
        <v>395</v>
      </c>
      <c r="D32" s="8" t="s">
        <v>396</v>
      </c>
      <c r="E32" s="8"/>
    </row>
    <row r="33" spans="1:5" x14ac:dyDescent="0.25">
      <c r="A33" s="8" t="s">
        <v>397</v>
      </c>
      <c r="B33" s="8" t="s">
        <v>398</v>
      </c>
      <c r="C33" s="9" t="s">
        <v>399</v>
      </c>
      <c r="D33" s="8" t="s">
        <v>400</v>
      </c>
      <c r="E33" s="8"/>
    </row>
    <row r="34" spans="1:5" x14ac:dyDescent="0.25">
      <c r="A34" s="8" t="s">
        <v>401</v>
      </c>
      <c r="B34" s="8" t="s">
        <v>402</v>
      </c>
      <c r="C34" s="9" t="s">
        <v>403</v>
      </c>
      <c r="D34" s="8" t="s">
        <v>404</v>
      </c>
      <c r="E34" s="8"/>
    </row>
    <row r="35" spans="1:5" x14ac:dyDescent="0.25">
      <c r="A35" s="8" t="s">
        <v>405</v>
      </c>
      <c r="B35" s="8" t="s">
        <v>406</v>
      </c>
      <c r="C35" s="9" t="s">
        <v>407</v>
      </c>
      <c r="D35" s="8" t="s">
        <v>408</v>
      </c>
      <c r="E35" s="8"/>
    </row>
    <row r="36" spans="1:5" x14ac:dyDescent="0.25">
      <c r="A36" s="8" t="s">
        <v>409</v>
      </c>
      <c r="B36" s="8" t="s">
        <v>410</v>
      </c>
      <c r="C36" s="9" t="s">
        <v>411</v>
      </c>
      <c r="D36" s="8" t="s">
        <v>412</v>
      </c>
      <c r="E36" s="8"/>
    </row>
    <row r="37" spans="1:5" x14ac:dyDescent="0.25">
      <c r="A37" s="8" t="s">
        <v>413</v>
      </c>
      <c r="B37" s="8" t="s">
        <v>414</v>
      </c>
      <c r="C37" s="8"/>
      <c r="D37" s="8" t="s">
        <v>415</v>
      </c>
      <c r="E37" s="8"/>
    </row>
    <row r="38" spans="1:5" x14ac:dyDescent="0.25">
      <c r="A38" s="8" t="s">
        <v>416</v>
      </c>
      <c r="B38" s="8" t="s">
        <v>417</v>
      </c>
      <c r="C38" s="9" t="s">
        <v>418</v>
      </c>
      <c r="D38" s="8" t="s">
        <v>419</v>
      </c>
      <c r="E38" s="8"/>
    </row>
    <row r="39" spans="1:5" x14ac:dyDescent="0.25">
      <c r="A39" s="8" t="s">
        <v>420</v>
      </c>
      <c r="B39" s="8" t="s">
        <v>421</v>
      </c>
      <c r="C39" s="9" t="s">
        <v>422</v>
      </c>
      <c r="D39" s="8" t="s">
        <v>423</v>
      </c>
      <c r="E39" s="8"/>
    </row>
    <row r="40" spans="1:5" x14ac:dyDescent="0.25">
      <c r="A40" s="8" t="s">
        <v>424</v>
      </c>
      <c r="B40" s="8" t="s">
        <v>425</v>
      </c>
      <c r="C40" s="9" t="s">
        <v>426</v>
      </c>
      <c r="D40" s="8" t="s">
        <v>427</v>
      </c>
      <c r="E40" s="8" t="s">
        <v>322</v>
      </c>
    </row>
    <row r="41" spans="1:5" x14ac:dyDescent="0.25">
      <c r="A41" s="8" t="s">
        <v>428</v>
      </c>
      <c r="B41" s="8" t="s">
        <v>429</v>
      </c>
      <c r="C41" s="9" t="s">
        <v>430</v>
      </c>
      <c r="D41" s="8" t="s">
        <v>431</v>
      </c>
      <c r="E41" s="8"/>
    </row>
    <row r="42" spans="1:5" x14ac:dyDescent="0.25">
      <c r="A42" s="8" t="s">
        <v>432</v>
      </c>
      <c r="B42" s="8" t="s">
        <v>433</v>
      </c>
      <c r="C42" s="9" t="s">
        <v>434</v>
      </c>
      <c r="D42" s="8" t="s">
        <v>435</v>
      </c>
      <c r="E42" s="8"/>
    </row>
    <row r="43" spans="1:5" x14ac:dyDescent="0.25">
      <c r="A43" s="8" t="s">
        <v>436</v>
      </c>
      <c r="B43" s="8" t="s">
        <v>437</v>
      </c>
      <c r="C43" s="9" t="s">
        <v>438</v>
      </c>
      <c r="D43" s="8" t="s">
        <v>439</v>
      </c>
      <c r="E43" s="8"/>
    </row>
    <row r="44" spans="1:5" x14ac:dyDescent="0.25">
      <c r="A44" s="8" t="s">
        <v>440</v>
      </c>
      <c r="B44" s="8" t="s">
        <v>441</v>
      </c>
      <c r="C44" s="9" t="s">
        <v>442</v>
      </c>
      <c r="D44" s="8" t="s">
        <v>443</v>
      </c>
      <c r="E44" s="8" t="s">
        <v>327</v>
      </c>
    </row>
  </sheetData>
  <mergeCells count="3">
    <mergeCell ref="A11:A12"/>
    <mergeCell ref="B11:B12"/>
    <mergeCell ref="D11:D12"/>
  </mergeCells>
  <hyperlinks>
    <hyperlink ref="C2" r:id="rId1" xr:uid="{00000000-0004-0000-0800-000000000000}"/>
    <hyperlink ref="C3" r:id="rId2" xr:uid="{00000000-0004-0000-0800-000001000000}"/>
    <hyperlink ref="C4" r:id="rId3" xr:uid="{00000000-0004-0000-0800-000002000000}"/>
    <hyperlink ref="C5" r:id="rId4" xr:uid="{00000000-0004-0000-0800-000003000000}"/>
    <hyperlink ref="C6" r:id="rId5" xr:uid="{00000000-0004-0000-0800-000004000000}"/>
    <hyperlink ref="C7" r:id="rId6" xr:uid="{00000000-0004-0000-0800-000005000000}"/>
    <hyperlink ref="C8" r:id="rId7" xr:uid="{00000000-0004-0000-0800-000006000000}"/>
    <hyperlink ref="C9" r:id="rId8" xr:uid="{00000000-0004-0000-0800-000007000000}"/>
    <hyperlink ref="C10" r:id="rId9" xr:uid="{00000000-0004-0000-0800-000008000000}"/>
    <hyperlink ref="C11" r:id="rId10" xr:uid="{00000000-0004-0000-0800-000009000000}"/>
    <hyperlink ref="C12" r:id="rId11" xr:uid="{00000000-0004-0000-0800-00000A000000}"/>
    <hyperlink ref="C13" r:id="rId12" xr:uid="{00000000-0004-0000-0800-00000B000000}"/>
    <hyperlink ref="C14" r:id="rId13" xr:uid="{00000000-0004-0000-0800-00000C000000}"/>
    <hyperlink ref="C15" r:id="rId14" xr:uid="{00000000-0004-0000-0800-00000D000000}"/>
    <hyperlink ref="C16" r:id="rId15" xr:uid="{00000000-0004-0000-0800-00000E000000}"/>
    <hyperlink ref="C17" r:id="rId16" xr:uid="{00000000-0004-0000-0800-00000F000000}"/>
    <hyperlink ref="C18" r:id="rId17" xr:uid="{00000000-0004-0000-0800-000010000000}"/>
    <hyperlink ref="C19" r:id="rId18" xr:uid="{00000000-0004-0000-0800-000011000000}"/>
    <hyperlink ref="C20" r:id="rId19" xr:uid="{00000000-0004-0000-0800-000012000000}"/>
    <hyperlink ref="C21" r:id="rId20" xr:uid="{00000000-0004-0000-0800-000013000000}"/>
    <hyperlink ref="C22" r:id="rId21" xr:uid="{00000000-0004-0000-0800-000014000000}"/>
    <hyperlink ref="C23" r:id="rId22" xr:uid="{00000000-0004-0000-0800-000015000000}"/>
    <hyperlink ref="C24" r:id="rId23" xr:uid="{00000000-0004-0000-0800-000016000000}"/>
    <hyperlink ref="C25" r:id="rId24" xr:uid="{00000000-0004-0000-0800-000017000000}"/>
    <hyperlink ref="C26" r:id="rId25" xr:uid="{00000000-0004-0000-0800-000018000000}"/>
    <hyperlink ref="C27" r:id="rId26" xr:uid="{00000000-0004-0000-0800-000019000000}"/>
    <hyperlink ref="C28" r:id="rId27" xr:uid="{00000000-0004-0000-0800-00001A000000}"/>
    <hyperlink ref="C29" r:id="rId28" xr:uid="{00000000-0004-0000-0800-00001B000000}"/>
    <hyperlink ref="C30" r:id="rId29" xr:uid="{00000000-0004-0000-0800-00001C000000}"/>
    <hyperlink ref="C31" r:id="rId30" xr:uid="{00000000-0004-0000-0800-00001D000000}"/>
    <hyperlink ref="C32" r:id="rId31" xr:uid="{00000000-0004-0000-0800-00001E000000}"/>
    <hyperlink ref="C33" r:id="rId32" xr:uid="{00000000-0004-0000-0800-00001F000000}"/>
    <hyperlink ref="C34" r:id="rId33" xr:uid="{00000000-0004-0000-0800-000020000000}"/>
    <hyperlink ref="C35" r:id="rId34" xr:uid="{00000000-0004-0000-0800-000021000000}"/>
    <hyperlink ref="C36" r:id="rId35" xr:uid="{00000000-0004-0000-0800-000022000000}"/>
    <hyperlink ref="C38" r:id="rId36" xr:uid="{00000000-0004-0000-0800-000023000000}"/>
    <hyperlink ref="C39" r:id="rId37" xr:uid="{00000000-0004-0000-0800-000024000000}"/>
    <hyperlink ref="C40" r:id="rId38" xr:uid="{00000000-0004-0000-0800-000025000000}"/>
    <hyperlink ref="C41" r:id="rId39" xr:uid="{00000000-0004-0000-0800-000026000000}"/>
    <hyperlink ref="C42" r:id="rId40" xr:uid="{00000000-0004-0000-0800-000027000000}"/>
    <hyperlink ref="C43" r:id="rId41" xr:uid="{00000000-0004-0000-0800-000028000000}"/>
    <hyperlink ref="C44" r:id="rId42" xr:uid="{00000000-0004-0000-0800-000029000000}"/>
  </hyperlinks>
  <pageMargins left="0.7" right="0.7" top="0.75" bottom="0.75" header="0.3" footer="0.3"/>
  <pageSetup scale="90" orientation="landscape" r:id="rId4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CC926EB5F1E054FADEF9254A0EAA121" ma:contentTypeVersion="11" ma:contentTypeDescription="Create a new document." ma:contentTypeScope="" ma:versionID="9f1f2731725571a2f2aa0b39582a8e52">
  <xsd:schema xmlns:xsd="http://www.w3.org/2001/XMLSchema" xmlns:xs="http://www.w3.org/2001/XMLSchema" xmlns:p="http://schemas.microsoft.com/office/2006/metadata/properties" xmlns:ns2="421e4d31-b5cf-4980-aaea-4f4227a962c1" xmlns:ns3="11313e2c-b98a-4ede-9699-66782d074397" targetNamespace="http://schemas.microsoft.com/office/2006/metadata/properties" ma:root="true" ma:fieldsID="6ecc6efef5b65a9eaac0cc935325a04b" ns2:_="" ns3:_="">
    <xsd:import namespace="421e4d31-b5cf-4980-aaea-4f4227a962c1"/>
    <xsd:import namespace="11313e2c-b98a-4ede-9699-66782d07439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1e4d31-b5cf-4980-aaea-4f4227a962c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3bbdd219-8537-43ac-b581-28d6d4177b7e}" ma:internalName="TaxCatchAll" ma:showField="CatchAllData" ma:web="421e4d31-b5cf-4980-aaea-4f4227a962c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1313e2c-b98a-4ede-9699-66782d07439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6eeb93-ab87-4643-9fb0-ebc481b02dc0"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21e4d31-b5cf-4980-aaea-4f4227a962c1" xsi:nil="true"/>
    <lcf76f155ced4ddcb4097134ff3c332f xmlns="11313e2c-b98a-4ede-9699-66782d074397">
      <Terms xmlns="http://schemas.microsoft.com/office/infopath/2007/PartnerControls"/>
    </lcf76f155ced4ddcb4097134ff3c332f>
    <SharedWithUsers xmlns="421e4d31-b5cf-4980-aaea-4f4227a962c1">
      <UserInfo>
        <DisplayName>GREGG  GORDON</DisplayName>
        <AccountId>371</AccountId>
        <AccountType/>
      </UserInfo>
      <UserInfo>
        <DisplayName>AISHAH  WILLIAMS</DisplayName>
        <AccountId>796</AccountId>
        <AccountType/>
      </UserInfo>
      <UserInfo>
        <DisplayName>EMILY  FAQUIN</DisplayName>
        <AccountId>794</AccountId>
        <AccountType/>
      </UserInfo>
      <UserInfo>
        <DisplayName>EMMA  FLOYD</DisplayName>
        <AccountId>793</AccountId>
        <AccountType/>
      </UserInfo>
      <UserInfo>
        <DisplayName>LEANN  EDWARDS</DisplayName>
        <AccountId>64</AccountId>
        <AccountType/>
      </UserInfo>
      <UserInfo>
        <DisplayName>ANTHONY M TERRELL</DisplayName>
        <AccountId>68</AccountId>
        <AccountType/>
      </UserInfo>
    </SharedWithUsers>
  </documentManagement>
</p:properties>
</file>

<file path=customXml/itemProps1.xml><?xml version="1.0" encoding="utf-8"?>
<ds:datastoreItem xmlns:ds="http://schemas.openxmlformats.org/officeDocument/2006/customXml" ds:itemID="{3275F4E2-540B-4D1E-81A5-D1ED9B432543}">
  <ds:schemaRefs>
    <ds:schemaRef ds:uri="http://schemas.microsoft.com/sharepoint/v3/contenttype/forms"/>
  </ds:schemaRefs>
</ds:datastoreItem>
</file>

<file path=customXml/itemProps2.xml><?xml version="1.0" encoding="utf-8"?>
<ds:datastoreItem xmlns:ds="http://schemas.openxmlformats.org/officeDocument/2006/customXml" ds:itemID="{BAE8E8B0-5B2F-4110-9B07-DC47A4273F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1e4d31-b5cf-4980-aaea-4f4227a962c1"/>
    <ds:schemaRef ds:uri="11313e2c-b98a-4ede-9699-66782d0743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6C6A0D-0D4B-4402-B921-7C9AF3404EE8}">
  <ds:schemaRefs>
    <ds:schemaRef ds:uri="http://schemas.microsoft.com/office/2006/metadata/properties"/>
    <ds:schemaRef ds:uri="http://schemas.microsoft.com/office/infopath/2007/PartnerControls"/>
    <ds:schemaRef ds:uri="421e4d31-b5cf-4980-aaea-4f4227a962c1"/>
    <ds:schemaRef ds:uri="11313e2c-b98a-4ede-9699-66782d0743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Frozen-Servings</vt:lpstr>
      <vt:lpstr>Frozen-By Case</vt:lpstr>
      <vt:lpstr>Frozen-Pound</vt:lpstr>
      <vt:lpstr>Dry-Serv or each</vt:lpstr>
      <vt:lpstr>Dry-Case</vt:lpstr>
      <vt:lpstr>Dry-Pound</vt:lpstr>
      <vt:lpstr>Refrigerated Serving </vt:lpstr>
      <vt:lpstr> Refrigerated Pound</vt:lpstr>
      <vt:lpstr>Vendor Contact Info</vt:lpstr>
      <vt:lpstr>'Dry-Case'!Print_Area</vt:lpstr>
      <vt:lpstr>'Dry-Pound'!Print_Area</vt:lpstr>
      <vt:lpstr>'Dry-Serv or each'!Print_Area</vt:lpstr>
      <vt:lpstr>'Frozen-By Case'!Print_Area</vt:lpstr>
      <vt:lpstr>'Frozen-Pound'!Print_Area</vt:lpstr>
      <vt:lpstr>'Frozen-Servings'!Print_Area</vt:lpstr>
      <vt:lpstr>'Vendor Contact Info'!Print_Area</vt:lpstr>
      <vt:lpstr>'Dry-Case'!Print_Titles</vt:lpstr>
      <vt:lpstr>'Dry-Serv or each'!Print_Titles</vt:lpstr>
      <vt:lpstr>'Frozen-By Case'!Print_Titles</vt:lpstr>
      <vt:lpstr>'Frozen-Pound'!Print_Titles</vt:lpstr>
      <vt:lpstr>'Frozen-Servings'!Print_Titles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WILLIAMSMD</dc:creator>
  <cp:keywords/>
  <dc:description/>
  <cp:lastModifiedBy>AISHAH  WILLIAMS</cp:lastModifiedBy>
  <cp:revision/>
  <dcterms:created xsi:type="dcterms:W3CDTF">2014-04-21T20:38:30Z</dcterms:created>
  <dcterms:modified xsi:type="dcterms:W3CDTF">2022-06-24T14:00:23Z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0x0101007CC926EB5F1E054FADEF9254A0EAA121</vt:lpwstr>
  </property>
  <property fmtid="{D5CDD505-2E9C-101B-9397-08002B2CF9AE}" pid="3" name="MediaServiceImageTags">
    <vt:lpwstr/>
  </property>
</Properties>
</file>